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20" windowHeight="4425" activeTab="0"/>
  </bookViews>
  <sheets>
    <sheet name="etap1" sheetId="1" r:id="rId1"/>
    <sheet name="etap2" sheetId="2" r:id="rId2"/>
    <sheet name="etap 3" sheetId="3" r:id="rId3"/>
    <sheet name="zbiorcze" sheetId="4" r:id="rId4"/>
  </sheets>
  <definedNames/>
  <calcPr fullCalcOnLoad="1"/>
</workbook>
</file>

<file path=xl/sharedStrings.xml><?xml version="1.0" encoding="utf-8"?>
<sst xmlns="http://schemas.openxmlformats.org/spreadsheetml/2006/main" count="594" uniqueCount="168">
  <si>
    <t>Kategoria</t>
  </si>
  <si>
    <t>Klub/szkoła, miejscowość</t>
  </si>
  <si>
    <t>OPEN-R</t>
  </si>
  <si>
    <t>OPEN</t>
  </si>
  <si>
    <t>K-12</t>
  </si>
  <si>
    <t>K-20</t>
  </si>
  <si>
    <t>KS Artemis Wrocław</t>
  </si>
  <si>
    <t>K-40</t>
  </si>
  <si>
    <t>M-12</t>
  </si>
  <si>
    <t>M-14</t>
  </si>
  <si>
    <t>M-17</t>
  </si>
  <si>
    <t>M-20</t>
  </si>
  <si>
    <t>M-40</t>
  </si>
  <si>
    <t>M-60</t>
  </si>
  <si>
    <t>Miejsce</t>
  </si>
  <si>
    <t>Imię i nazwisko</t>
  </si>
  <si>
    <t>Rok ur.</t>
  </si>
  <si>
    <t>Czas</t>
  </si>
  <si>
    <t>Punkty</t>
  </si>
  <si>
    <t>NKL</t>
  </si>
  <si>
    <t>Rok</t>
  </si>
  <si>
    <t>WKS Śląsk Wrocław</t>
  </si>
  <si>
    <t>etap 1</t>
  </si>
  <si>
    <t>etap 2</t>
  </si>
  <si>
    <t>etap 3</t>
  </si>
  <si>
    <t>suma</t>
  </si>
  <si>
    <t>Wrocław</t>
  </si>
  <si>
    <t>K-14</t>
  </si>
  <si>
    <t>suma 1,2</t>
  </si>
  <si>
    <t>suma 2,3</t>
  </si>
  <si>
    <t>suma 1,3</t>
  </si>
  <si>
    <t>punkty</t>
  </si>
  <si>
    <t>mod-x.org</t>
  </si>
  <si>
    <t>Grzegorz Rodzewicz</t>
  </si>
  <si>
    <t>Daniel Przychodzeń</t>
  </si>
  <si>
    <t>Wacław Jaskuła</t>
  </si>
  <si>
    <t>Maciej Guguł</t>
  </si>
  <si>
    <t>Tobiasz Przychodzeń</t>
  </si>
  <si>
    <t>Otwarte Mistrzostwa Wrocławia w Rowerowej Jeździe na Orientację</t>
  </si>
  <si>
    <t>K-17</t>
  </si>
  <si>
    <t>Wioletta Fałowska</t>
  </si>
  <si>
    <t>Rafał Fałowski</t>
  </si>
  <si>
    <t>Sporządziła Róża Spiliszewska.</t>
  </si>
  <si>
    <t>Beata Mazurkiewicz</t>
  </si>
  <si>
    <t>Smoleckie Syrenki, Smolec</t>
  </si>
  <si>
    <t>Kacper Przychodzeń</t>
  </si>
  <si>
    <t>Sporządziła Róża Spiliszewska</t>
  </si>
  <si>
    <t>SPACER</t>
  </si>
  <si>
    <t>Zuzanna Górska</t>
  </si>
  <si>
    <t>SP Długołęka</t>
  </si>
  <si>
    <t>Marzena Ciura</t>
  </si>
  <si>
    <t>Maciej Górski</t>
  </si>
  <si>
    <t>Piotr Pańszczyk</t>
  </si>
  <si>
    <t>Wiesław Michalik</t>
  </si>
  <si>
    <t>czasnarower.pl</t>
  </si>
  <si>
    <t>Krzysztof Ciura</t>
  </si>
  <si>
    <t>Kazimierz Dura</t>
  </si>
  <si>
    <t>Michał Włodarczyk</t>
  </si>
  <si>
    <t>Agnieszka Mazurkiewicz</t>
  </si>
  <si>
    <t>Jakub Jakimiuk</t>
  </si>
  <si>
    <t>ind. Wrocław</t>
  </si>
  <si>
    <t>ind. Gajków</t>
  </si>
  <si>
    <t>ind. Siedlec</t>
  </si>
  <si>
    <t>SP 1 Wrocław</t>
  </si>
  <si>
    <t>12 i 80</t>
  </si>
  <si>
    <t>Gimn. Długołęka</t>
  </si>
  <si>
    <t>Piotr Diduszko</t>
  </si>
  <si>
    <t>Tomasz Jędrzejczak</t>
  </si>
  <si>
    <t>etap 1 - 20.05.2018. Las Smoczy</t>
  </si>
  <si>
    <t>etap 2 - 30.09.2018. Szczodre</t>
  </si>
  <si>
    <t>etap 3 - 14.10.2018. Mrozów</t>
  </si>
  <si>
    <t>Wystartowało xx. zawodników, w tym xx kobiety. Drużyny liczone są jako 1 start.</t>
  </si>
  <si>
    <t>Wystartowało xx zawodników, w tym xx kobiet.</t>
  </si>
  <si>
    <t>Gimn. Pwr, Smolec</t>
  </si>
  <si>
    <t>45:54</t>
  </si>
  <si>
    <t>Małgorzata Rodzewicz</t>
  </si>
  <si>
    <t>48:31</t>
  </si>
  <si>
    <t>SP84 Wrocław</t>
  </si>
  <si>
    <t>19:49</t>
  </si>
  <si>
    <t>Alicja Poniatowska</t>
  </si>
  <si>
    <t>SP Tyniec Mały</t>
  </si>
  <si>
    <t>20:51</t>
  </si>
  <si>
    <t>21:48</t>
  </si>
  <si>
    <t>Guguł Liliana</t>
  </si>
  <si>
    <t>53:34</t>
  </si>
  <si>
    <t>Sergiusz Świderek</t>
  </si>
  <si>
    <t>64:48</t>
  </si>
  <si>
    <t>Katarzyna Kaczor</t>
  </si>
  <si>
    <t>PK 64:53</t>
  </si>
  <si>
    <t>60:34</t>
  </si>
  <si>
    <t>62:41</t>
  </si>
  <si>
    <t>72:30</t>
  </si>
  <si>
    <t>Anna Mamrot</t>
  </si>
  <si>
    <t>ind. Księginice</t>
  </si>
  <si>
    <t>84:30</t>
  </si>
  <si>
    <t>15:25</t>
  </si>
  <si>
    <t>22:29</t>
  </si>
  <si>
    <t>Szymon Kapałczyński</t>
  </si>
  <si>
    <t>41:23</t>
  </si>
  <si>
    <t>71:23</t>
  </si>
  <si>
    <t>37:37</t>
  </si>
  <si>
    <t>43:48</t>
  </si>
  <si>
    <t>Tomasz Bednarczuk</t>
  </si>
  <si>
    <t>44:53</t>
  </si>
  <si>
    <t>58:51</t>
  </si>
  <si>
    <t>65:40</t>
  </si>
  <si>
    <t>Damian Tarka</t>
  </si>
  <si>
    <t>ind. Unisław Śląski</t>
  </si>
  <si>
    <t>Michał Tetke</t>
  </si>
  <si>
    <t>ind. Wałbrzych</t>
  </si>
  <si>
    <t>33:46</t>
  </si>
  <si>
    <t>Arkadiusz Jaskuła</t>
  </si>
  <si>
    <t>36:18</t>
  </si>
  <si>
    <t>37:22</t>
  </si>
  <si>
    <t>Tomasz Nitsch</t>
  </si>
  <si>
    <t>UNTS Warszawa</t>
  </si>
  <si>
    <t>39:22</t>
  </si>
  <si>
    <t>Krzysztof Rodzewicz</t>
  </si>
  <si>
    <t>39:25</t>
  </si>
  <si>
    <t>50:49</t>
  </si>
  <si>
    <t>Orientop Wrocław</t>
  </si>
  <si>
    <t>63:47</t>
  </si>
  <si>
    <t>ind. Siedlec Trzebnicki</t>
  </si>
  <si>
    <t>67:50</t>
  </si>
  <si>
    <t>34:45</t>
  </si>
  <si>
    <t>39:43</t>
  </si>
  <si>
    <t>39:49</t>
  </si>
  <si>
    <t>Marek Poloczek</t>
  </si>
  <si>
    <t>40:59</t>
  </si>
  <si>
    <t>Kaja Harytoniuk</t>
  </si>
  <si>
    <t>Stępin</t>
  </si>
  <si>
    <t>32:18</t>
  </si>
  <si>
    <t>Adam Wilczek</t>
  </si>
  <si>
    <t>Wilki</t>
  </si>
  <si>
    <t>48:00</t>
  </si>
  <si>
    <t>Maria Miry-Wilczek</t>
  </si>
  <si>
    <t>48:36</t>
  </si>
  <si>
    <t>Natalia Wilczek</t>
  </si>
  <si>
    <t>48:48</t>
  </si>
  <si>
    <t>Tomasz Wilczek</t>
  </si>
  <si>
    <t>Marek Romanowicz</t>
  </si>
  <si>
    <t>Romanki, Wrocław</t>
  </si>
  <si>
    <t>55:00</t>
  </si>
  <si>
    <t>Dariusz Romanowicz</t>
  </si>
  <si>
    <t>55:04</t>
  </si>
  <si>
    <t>Michał Zarzycki</t>
  </si>
  <si>
    <t>Primus SP Wrocław</t>
  </si>
  <si>
    <t>68:12</t>
  </si>
  <si>
    <t>Zosia Zarzycka</t>
  </si>
  <si>
    <t>68:27</t>
  </si>
  <si>
    <t>Alicja Gruby</t>
  </si>
  <si>
    <t>Rowerowy Klub Luźna Guma</t>
  </si>
  <si>
    <t>74:54</t>
  </si>
  <si>
    <t>Magdalena Matuszyk</t>
  </si>
  <si>
    <t>75:02</t>
  </si>
  <si>
    <t>Małgorzata Dąbrowska</t>
  </si>
  <si>
    <t>75:49</t>
  </si>
  <si>
    <t>Maciej Gruby</t>
  </si>
  <si>
    <t>75:54</t>
  </si>
  <si>
    <t>Zosia i Ania Majda</t>
  </si>
  <si>
    <t>138:05</t>
  </si>
  <si>
    <t>Iga i Sabina Przychodzeń</t>
  </si>
  <si>
    <t>07 i 77</t>
  </si>
  <si>
    <t>138:06</t>
  </si>
  <si>
    <t>Tymon Harytoniuk</t>
  </si>
  <si>
    <t>138:10</t>
  </si>
  <si>
    <t>Wystartowało 51 zawodników, w tym 18 kobiet.</t>
  </si>
  <si>
    <t>Wystartowało xxx osób w trzech etapach.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</si>
</sst>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h:mm;@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ourier New"/>
      <family val="3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FF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49" fontId="40" fillId="0" borderId="10" xfId="0" applyNumberFormat="1" applyFont="1" applyBorder="1" applyAlignment="1">
      <alignment wrapText="1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Border="1" applyAlignment="1">
      <alignment/>
    </xf>
    <xf numFmtId="0" fontId="40" fillId="33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49" fontId="39" fillId="0" borderId="10" xfId="0" applyNumberFormat="1" applyFont="1" applyBorder="1" applyAlignment="1">
      <alignment horizontal="right"/>
    </xf>
    <xf numFmtId="49" fontId="40" fillId="0" borderId="0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horizontal="right"/>
    </xf>
    <xf numFmtId="49" fontId="39" fillId="0" borderId="0" xfId="0" applyNumberFormat="1" applyFont="1" applyBorder="1" applyAlignment="1">
      <alignment horizontal="right" wrapText="1"/>
    </xf>
    <xf numFmtId="49" fontId="39" fillId="0" borderId="0" xfId="0" applyNumberFormat="1" applyFont="1" applyBorder="1" applyAlignment="1">
      <alignment horizontal="right"/>
    </xf>
    <xf numFmtId="49" fontId="40" fillId="0" borderId="10" xfId="0" applyNumberFormat="1" applyFont="1" applyFill="1" applyBorder="1" applyAlignment="1">
      <alignment horizontal="right" wrapText="1"/>
    </xf>
    <xf numFmtId="49" fontId="40" fillId="0" borderId="0" xfId="0" applyNumberFormat="1" applyFont="1" applyFill="1" applyBorder="1" applyAlignment="1">
      <alignment horizontal="right" wrapText="1"/>
    </xf>
    <xf numFmtId="49" fontId="40" fillId="0" borderId="0" xfId="0" applyNumberFormat="1" applyFont="1" applyFill="1" applyBorder="1" applyAlignment="1">
      <alignment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3" xfId="0" applyFont="1" applyBorder="1" applyAlignment="1">
      <alignment/>
    </xf>
    <xf numFmtId="0" fontId="40" fillId="0" borderId="13" xfId="0" applyFont="1" applyBorder="1" applyAlignment="1">
      <alignment wrapText="1"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right"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/>
    </xf>
    <xf numFmtId="49" fontId="42" fillId="34" borderId="10" xfId="0" applyNumberFormat="1" applyFont="1" applyFill="1" applyBorder="1" applyAlignment="1">
      <alignment horizontal="right"/>
    </xf>
    <xf numFmtId="49" fontId="43" fillId="34" borderId="10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49" fontId="42" fillId="34" borderId="10" xfId="0" applyNumberFormat="1" applyFont="1" applyFill="1" applyBorder="1" applyAlignment="1">
      <alignment/>
    </xf>
    <xf numFmtId="0" fontId="39" fillId="2" borderId="14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40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C9" sqref="C9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4.19921875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D1" s="34" t="s">
        <v>38</v>
      </c>
    </row>
    <row r="2" ht="15">
      <c r="D2" s="39" t="s">
        <v>68</v>
      </c>
    </row>
    <row r="3" ht="15">
      <c r="A3" s="6"/>
    </row>
    <row r="4" spans="1:7" ht="15">
      <c r="A4" s="10" t="s">
        <v>0</v>
      </c>
      <c r="B4" s="10"/>
      <c r="C4" s="10" t="s">
        <v>15</v>
      </c>
      <c r="D4" s="10" t="s">
        <v>1</v>
      </c>
      <c r="E4" s="10" t="s">
        <v>20</v>
      </c>
      <c r="F4" s="10" t="s">
        <v>17</v>
      </c>
      <c r="G4" s="10" t="s">
        <v>18</v>
      </c>
    </row>
    <row r="5" spans="1:7" ht="15">
      <c r="A5" s="1" t="s">
        <v>2</v>
      </c>
      <c r="B5" s="1">
        <v>1</v>
      </c>
      <c r="C5" s="3" t="s">
        <v>45</v>
      </c>
      <c r="D5" s="1" t="s">
        <v>77</v>
      </c>
      <c r="E5" s="4">
        <v>2010</v>
      </c>
      <c r="F5" s="5" t="s">
        <v>78</v>
      </c>
      <c r="G5" s="1">
        <f aca="true" t="shared" si="0" ref="G5:G10">IF(B5=1,100,IF(B5=2,90,IF(B5=3,85,IF(B5=4,82,IF(B5&gt;1,86-B5,0)))))</f>
        <v>100</v>
      </c>
    </row>
    <row r="6" spans="1:7" ht="15">
      <c r="A6" s="1" t="s">
        <v>2</v>
      </c>
      <c r="B6" s="1">
        <v>2</v>
      </c>
      <c r="C6" s="3" t="s">
        <v>79</v>
      </c>
      <c r="D6" s="1" t="s">
        <v>80</v>
      </c>
      <c r="E6" s="4">
        <v>2007</v>
      </c>
      <c r="F6" s="5" t="s">
        <v>81</v>
      </c>
      <c r="G6" s="1">
        <f t="shared" si="0"/>
        <v>90</v>
      </c>
    </row>
    <row r="7" spans="1:7" ht="15">
      <c r="A7" s="1" t="s">
        <v>2</v>
      </c>
      <c r="B7" s="1">
        <v>3</v>
      </c>
      <c r="C7" s="3" t="s">
        <v>48</v>
      </c>
      <c r="D7" s="1" t="s">
        <v>49</v>
      </c>
      <c r="E7" s="4">
        <v>2008</v>
      </c>
      <c r="F7" s="5" t="s">
        <v>82</v>
      </c>
      <c r="G7" s="1">
        <f t="shared" si="0"/>
        <v>85</v>
      </c>
    </row>
    <row r="8" spans="1:7" ht="15">
      <c r="A8" s="1" t="s">
        <v>2</v>
      </c>
      <c r="B8" s="1">
        <v>4</v>
      </c>
      <c r="C8" s="1" t="s">
        <v>83</v>
      </c>
      <c r="D8" s="1" t="s">
        <v>60</v>
      </c>
      <c r="E8" s="1">
        <v>2013</v>
      </c>
      <c r="F8" s="5" t="s">
        <v>84</v>
      </c>
      <c r="G8" s="1">
        <f t="shared" si="0"/>
        <v>82</v>
      </c>
    </row>
    <row r="9" spans="1:7" ht="15">
      <c r="A9" s="1" t="s">
        <v>2</v>
      </c>
      <c r="B9" s="1">
        <v>5</v>
      </c>
      <c r="C9" s="3" t="s">
        <v>85</v>
      </c>
      <c r="D9" s="1" t="s">
        <v>60</v>
      </c>
      <c r="E9" s="4">
        <v>2006</v>
      </c>
      <c r="F9" s="5" t="s">
        <v>86</v>
      </c>
      <c r="G9" s="1">
        <f t="shared" si="0"/>
        <v>81</v>
      </c>
    </row>
    <row r="10" spans="1:7" ht="15">
      <c r="A10" s="1" t="s">
        <v>2</v>
      </c>
      <c r="B10" s="1">
        <v>0</v>
      </c>
      <c r="C10" s="1" t="s">
        <v>87</v>
      </c>
      <c r="D10" s="1" t="s">
        <v>60</v>
      </c>
      <c r="E10" s="1">
        <v>1972</v>
      </c>
      <c r="F10" s="5" t="s">
        <v>88</v>
      </c>
      <c r="G10" s="1">
        <f t="shared" si="0"/>
        <v>0</v>
      </c>
    </row>
    <row r="12" spans="1:7" s="17" customFormat="1" ht="15">
      <c r="A12" s="13" t="s">
        <v>39</v>
      </c>
      <c r="B12" s="4">
        <v>1</v>
      </c>
      <c r="C12" s="3" t="s">
        <v>43</v>
      </c>
      <c r="D12" s="1" t="s">
        <v>73</v>
      </c>
      <c r="E12" s="4">
        <v>2003</v>
      </c>
      <c r="F12" s="14" t="s">
        <v>74</v>
      </c>
      <c r="G12" s="1">
        <f>IF(B12=1,100,IF(B12=2,90,IF(B12=3,85,IF(B12=4,82,IF(B12&gt;1,86-B12,0)))))</f>
        <v>100</v>
      </c>
    </row>
    <row r="13" spans="1:7" s="17" customFormat="1" ht="15">
      <c r="A13" s="13" t="s">
        <v>39</v>
      </c>
      <c r="B13" s="4">
        <v>2</v>
      </c>
      <c r="C13" s="3" t="s">
        <v>75</v>
      </c>
      <c r="D13" s="1" t="s">
        <v>60</v>
      </c>
      <c r="E13" s="4">
        <v>2001</v>
      </c>
      <c r="F13" s="14" t="s">
        <v>76</v>
      </c>
      <c r="G13" s="1">
        <f>IF(B13=1,100,IF(B13=2,90,IF(B13=3,85,IF(B13=4,82,IF(B13&gt;1,86-B13,0)))))</f>
        <v>90</v>
      </c>
    </row>
    <row r="14" spans="1:7" ht="15">
      <c r="A14" s="19"/>
      <c r="B14" s="17"/>
      <c r="C14" s="18"/>
      <c r="D14" s="18"/>
      <c r="E14" s="18"/>
      <c r="F14" s="15"/>
      <c r="G14" s="6"/>
    </row>
    <row r="15" spans="1:7" ht="15">
      <c r="A15" s="1" t="s">
        <v>7</v>
      </c>
      <c r="B15" s="1">
        <v>1</v>
      </c>
      <c r="C15" s="1" t="s">
        <v>40</v>
      </c>
      <c r="D15" s="1" t="s">
        <v>61</v>
      </c>
      <c r="E15" s="1">
        <v>1970</v>
      </c>
      <c r="F15" s="2" t="s">
        <v>89</v>
      </c>
      <c r="G15" s="1">
        <f>IF(B15=1,100,IF(B15=2,90,IF(B15=3,85,IF(B15=4,82,IF(B15&gt;1,86-B15,0)))))</f>
        <v>100</v>
      </c>
    </row>
    <row r="16" spans="1:7" ht="15">
      <c r="A16" s="1" t="s">
        <v>7</v>
      </c>
      <c r="B16" s="1">
        <v>2</v>
      </c>
      <c r="C16" s="1" t="s">
        <v>58</v>
      </c>
      <c r="D16" s="1" t="s">
        <v>44</v>
      </c>
      <c r="E16" s="1">
        <v>1973</v>
      </c>
      <c r="F16" s="2" t="s">
        <v>90</v>
      </c>
      <c r="G16" s="1">
        <f>IF(B16=1,100,IF(B16=2,90,IF(B16=3,85,IF(B16=4,82,IF(B16&gt;1,86-B16,0)))))</f>
        <v>90</v>
      </c>
    </row>
    <row r="17" spans="1:7" ht="15">
      <c r="A17" s="1" t="s">
        <v>7</v>
      </c>
      <c r="B17" s="1">
        <v>3</v>
      </c>
      <c r="C17" s="1" t="s">
        <v>50</v>
      </c>
      <c r="D17" s="1" t="s">
        <v>62</v>
      </c>
      <c r="E17" s="1">
        <v>1971</v>
      </c>
      <c r="F17" s="2" t="s">
        <v>91</v>
      </c>
      <c r="G17" s="1">
        <f>IF(B17=1,100,IF(B17=2,90,IF(B17=3,85,IF(B17=4,82,IF(B17&gt;1,86-B17,0)))))</f>
        <v>85</v>
      </c>
    </row>
    <row r="18" spans="1:7" ht="15">
      <c r="A18" s="1" t="s">
        <v>7</v>
      </c>
      <c r="B18" s="1">
        <v>4</v>
      </c>
      <c r="C18" s="1" t="s">
        <v>92</v>
      </c>
      <c r="D18" s="1" t="s">
        <v>93</v>
      </c>
      <c r="E18" s="1">
        <v>1971</v>
      </c>
      <c r="F18" s="2" t="s">
        <v>94</v>
      </c>
      <c r="G18" s="1">
        <f>IF(B18=1,100,IF(B18=2,90,IF(B18=3,85,IF(B18=4,82,IF(B18&gt;1,86-B18,0)))))</f>
        <v>82</v>
      </c>
    </row>
    <row r="20" spans="1:7" ht="15">
      <c r="A20" s="13" t="s">
        <v>8</v>
      </c>
      <c r="B20" s="4">
        <v>1</v>
      </c>
      <c r="C20" s="12" t="s">
        <v>37</v>
      </c>
      <c r="D20" s="12" t="s">
        <v>63</v>
      </c>
      <c r="E20" s="12">
        <v>2006</v>
      </c>
      <c r="F20" s="14" t="s">
        <v>95</v>
      </c>
      <c r="G20" s="1">
        <f>IF(B20=1,100,IF(B20=2,90,IF(B20=3,85,IF(B20=4,82,IF(B20&gt;1,86-B20,0)))))</f>
        <v>100</v>
      </c>
    </row>
    <row r="21" spans="1:7" ht="15">
      <c r="A21" s="13" t="s">
        <v>8</v>
      </c>
      <c r="B21" s="4">
        <v>2</v>
      </c>
      <c r="C21" s="12" t="s">
        <v>97</v>
      </c>
      <c r="D21" s="12" t="s">
        <v>60</v>
      </c>
      <c r="E21" s="12">
        <v>2008</v>
      </c>
      <c r="F21" s="14" t="s">
        <v>96</v>
      </c>
      <c r="G21" s="1">
        <f>IF(B21=1,100,IF(B21=2,90,IF(B21=3,85,IF(B21=4,82,IF(B21&gt;1,86-B21,0)))))</f>
        <v>90</v>
      </c>
    </row>
    <row r="22" spans="1:7" s="17" customFormat="1" ht="15">
      <c r="A22" s="18"/>
      <c r="B22" s="18"/>
      <c r="D22" s="18"/>
      <c r="E22" s="18"/>
      <c r="F22" s="9"/>
      <c r="G22" s="6"/>
    </row>
    <row r="23" spans="1:7" ht="15">
      <c r="A23" s="1" t="s">
        <v>9</v>
      </c>
      <c r="B23" s="1">
        <v>1</v>
      </c>
      <c r="C23" s="1" t="s">
        <v>51</v>
      </c>
      <c r="D23" s="1" t="s">
        <v>65</v>
      </c>
      <c r="E23" s="1">
        <v>2004</v>
      </c>
      <c r="F23" s="14" t="s">
        <v>98</v>
      </c>
      <c r="G23" s="1">
        <f>IF(B23=1,100,IF(B23=2,90,IF(B23=3,85,IF(B23=4,82,IF(B23&gt;1,86-B23,0)))))</f>
        <v>100</v>
      </c>
    </row>
    <row r="24" spans="1:7" ht="15">
      <c r="A24" s="12" t="s">
        <v>9</v>
      </c>
      <c r="B24" s="12">
        <v>2</v>
      </c>
      <c r="C24" s="12" t="s">
        <v>33</v>
      </c>
      <c r="D24" s="12" t="s">
        <v>26</v>
      </c>
      <c r="E24" s="12">
        <v>2004</v>
      </c>
      <c r="F24" s="14" t="s">
        <v>99</v>
      </c>
      <c r="G24" s="1">
        <f>IF(B24=1,100,IF(B24=2,90,IF(B24=3,85,IF(B24=4,82,IF(B24&gt;1,86-B24,0)))))</f>
        <v>90</v>
      </c>
    </row>
    <row r="26" spans="1:7" ht="15">
      <c r="A26" s="12" t="s">
        <v>11</v>
      </c>
      <c r="B26" s="12">
        <v>1</v>
      </c>
      <c r="C26" s="4" t="s">
        <v>59</v>
      </c>
      <c r="D26" s="12" t="s">
        <v>60</v>
      </c>
      <c r="E26" s="12">
        <v>1989</v>
      </c>
      <c r="F26" s="2" t="s">
        <v>100</v>
      </c>
      <c r="G26" s="1">
        <f>IF(B26=1,100,IF(B26=2,90,IF(B26=3,85,IF(B26=4,82,IF(B26&gt;1,86-B26,0)))))</f>
        <v>100</v>
      </c>
    </row>
    <row r="27" spans="1:7" ht="15">
      <c r="A27" s="1" t="s">
        <v>11</v>
      </c>
      <c r="B27" s="12">
        <v>2</v>
      </c>
      <c r="C27" s="4" t="s">
        <v>36</v>
      </c>
      <c r="D27" s="12" t="s">
        <v>60</v>
      </c>
      <c r="E27" s="12">
        <v>1983</v>
      </c>
      <c r="F27" s="2" t="s">
        <v>101</v>
      </c>
      <c r="G27" s="1">
        <f>IF(B27=1,100,IF(B27=2,90,IF(B27=3,85,IF(B27=4,82,IF(B27&gt;1,86-B27,0)))))</f>
        <v>90</v>
      </c>
    </row>
    <row r="28" spans="1:7" ht="15">
      <c r="A28" s="12" t="s">
        <v>11</v>
      </c>
      <c r="B28" s="12">
        <v>3</v>
      </c>
      <c r="C28" s="4" t="s">
        <v>102</v>
      </c>
      <c r="D28" s="12" t="s">
        <v>60</v>
      </c>
      <c r="E28" s="12">
        <v>1979</v>
      </c>
      <c r="F28" s="2" t="s">
        <v>103</v>
      </c>
      <c r="G28" s="1">
        <f>IF(B28=1,100,IF(B28=2,90,IF(B28=3,85,IF(B28=4,82,IF(B28&gt;1,86-B28,0)))))</f>
        <v>85</v>
      </c>
    </row>
    <row r="29" spans="1:7" ht="15">
      <c r="A29" s="12" t="s">
        <v>11</v>
      </c>
      <c r="B29" s="12">
        <v>4</v>
      </c>
      <c r="C29" s="7" t="s">
        <v>66</v>
      </c>
      <c r="D29" s="7" t="s">
        <v>60</v>
      </c>
      <c r="E29" s="7">
        <v>1987</v>
      </c>
      <c r="F29" s="2" t="s">
        <v>104</v>
      </c>
      <c r="G29" s="1">
        <f>IF(B29=1,100,IF(B29=2,90,IF(B29=3,85,IF(B29=4,82,IF(B29&gt;1,86-B29,0)))))</f>
        <v>82</v>
      </c>
    </row>
    <row r="30" spans="1:7" ht="15">
      <c r="A30" s="1" t="s">
        <v>11</v>
      </c>
      <c r="B30" s="12">
        <v>5</v>
      </c>
      <c r="C30" s="1" t="s">
        <v>52</v>
      </c>
      <c r="D30" s="1" t="s">
        <v>60</v>
      </c>
      <c r="E30" s="1">
        <v>1980</v>
      </c>
      <c r="F30" s="11" t="s">
        <v>105</v>
      </c>
      <c r="G30" s="1">
        <f>IF(B30=1,100,IF(B30=2,90,IF(B30=3,85,IF(B30=4,82,IF(B30&gt;1,86-B30,0)))))</f>
        <v>81</v>
      </c>
    </row>
    <row r="31" spans="1:7" ht="15">
      <c r="A31" s="12" t="s">
        <v>11</v>
      </c>
      <c r="B31" s="12">
        <v>0</v>
      </c>
      <c r="C31" s="4" t="s">
        <v>106</v>
      </c>
      <c r="D31" s="12" t="s">
        <v>107</v>
      </c>
      <c r="E31" s="12">
        <v>1992</v>
      </c>
      <c r="F31" s="2" t="s">
        <v>19</v>
      </c>
      <c r="G31" s="1">
        <f>IF(B31=1,100,IF(B31=2,90,IF(B31=3,85,IF(B31=4,82,IF(B31&gt;1,86-B31,0)))))</f>
        <v>0</v>
      </c>
    </row>
    <row r="32" spans="1:7" ht="15">
      <c r="A32" s="1" t="s">
        <v>11</v>
      </c>
      <c r="B32" s="12">
        <v>0</v>
      </c>
      <c r="C32" s="1" t="s">
        <v>108</v>
      </c>
      <c r="D32" s="1" t="s">
        <v>109</v>
      </c>
      <c r="E32" s="1">
        <v>1983</v>
      </c>
      <c r="F32" s="11" t="s">
        <v>19</v>
      </c>
      <c r="G32" s="1">
        <f>IF(B32=1,100,IF(B32=2,90,IF(B32=3,85,IF(B32=4,82,IF(B32&gt;1,86-B32,0)))))</f>
        <v>0</v>
      </c>
    </row>
    <row r="34" spans="1:7" ht="15">
      <c r="A34" s="12" t="s">
        <v>12</v>
      </c>
      <c r="B34" s="12">
        <v>1</v>
      </c>
      <c r="C34" s="1" t="s">
        <v>41</v>
      </c>
      <c r="D34" s="1" t="s">
        <v>61</v>
      </c>
      <c r="E34" s="1">
        <v>1970</v>
      </c>
      <c r="F34" s="11" t="s">
        <v>110</v>
      </c>
      <c r="G34" s="1">
        <f aca="true" t="shared" si="1" ref="G34:G41">IF(B34=1,100,IF(B34=2,90,IF(B34=3,85,IF(B34=4,82,IF(B34&gt;1,86-B34,0)))))</f>
        <v>100</v>
      </c>
    </row>
    <row r="35" spans="1:7" ht="15">
      <c r="A35" s="12" t="s">
        <v>12</v>
      </c>
      <c r="B35" s="12">
        <v>2</v>
      </c>
      <c r="C35" s="1" t="s">
        <v>111</v>
      </c>
      <c r="D35" s="1" t="s">
        <v>32</v>
      </c>
      <c r="E35" s="1">
        <v>1977</v>
      </c>
      <c r="F35" s="11" t="s">
        <v>112</v>
      </c>
      <c r="G35" s="1">
        <f t="shared" si="1"/>
        <v>90</v>
      </c>
    </row>
    <row r="36" spans="1:7" ht="15">
      <c r="A36" s="12" t="s">
        <v>12</v>
      </c>
      <c r="B36" s="12">
        <v>3</v>
      </c>
      <c r="C36" s="1" t="s">
        <v>53</v>
      </c>
      <c r="D36" s="1" t="s">
        <v>54</v>
      </c>
      <c r="E36" s="1">
        <v>1972</v>
      </c>
      <c r="F36" s="11" t="s">
        <v>113</v>
      </c>
      <c r="G36" s="1">
        <f t="shared" si="1"/>
        <v>85</v>
      </c>
    </row>
    <row r="37" spans="1:7" ht="15">
      <c r="A37" s="12" t="s">
        <v>12</v>
      </c>
      <c r="B37" s="12">
        <v>4</v>
      </c>
      <c r="C37" s="1" t="s">
        <v>114</v>
      </c>
      <c r="D37" s="1" t="s">
        <v>115</v>
      </c>
      <c r="E37" s="1">
        <v>1971</v>
      </c>
      <c r="F37" s="11" t="s">
        <v>116</v>
      </c>
      <c r="G37" s="1">
        <f t="shared" si="1"/>
        <v>82</v>
      </c>
    </row>
    <row r="38" spans="1:7" ht="15">
      <c r="A38" s="12" t="s">
        <v>12</v>
      </c>
      <c r="B38" s="12">
        <v>5</v>
      </c>
      <c r="C38" s="1" t="s">
        <v>117</v>
      </c>
      <c r="D38" s="1" t="s">
        <v>60</v>
      </c>
      <c r="E38" s="1">
        <v>1967</v>
      </c>
      <c r="F38" s="11" t="s">
        <v>118</v>
      </c>
      <c r="G38" s="1">
        <f t="shared" si="1"/>
        <v>81</v>
      </c>
    </row>
    <row r="39" spans="1:7" ht="15">
      <c r="A39" s="12" t="s">
        <v>12</v>
      </c>
      <c r="B39" s="12">
        <v>6</v>
      </c>
      <c r="C39" s="1" t="s">
        <v>34</v>
      </c>
      <c r="D39" s="1" t="s">
        <v>60</v>
      </c>
      <c r="E39" s="1">
        <v>1977</v>
      </c>
      <c r="F39" s="11" t="s">
        <v>119</v>
      </c>
      <c r="G39" s="1">
        <f t="shared" si="1"/>
        <v>80</v>
      </c>
    </row>
    <row r="40" spans="1:7" ht="15">
      <c r="A40" s="12" t="s">
        <v>12</v>
      </c>
      <c r="B40" s="12">
        <v>7</v>
      </c>
      <c r="C40" s="1" t="s">
        <v>67</v>
      </c>
      <c r="D40" s="1" t="s">
        <v>120</v>
      </c>
      <c r="E40" s="1">
        <v>1972</v>
      </c>
      <c r="F40" s="11" t="s">
        <v>121</v>
      </c>
      <c r="G40" s="1">
        <f t="shared" si="1"/>
        <v>79</v>
      </c>
    </row>
    <row r="41" spans="1:7" ht="15">
      <c r="A41" s="12" t="s">
        <v>12</v>
      </c>
      <c r="B41" s="12">
        <v>8</v>
      </c>
      <c r="C41" s="4" t="s">
        <v>55</v>
      </c>
      <c r="D41" s="12" t="s">
        <v>122</v>
      </c>
      <c r="E41" s="12">
        <v>1966</v>
      </c>
      <c r="F41" s="11" t="s">
        <v>123</v>
      </c>
      <c r="G41" s="1">
        <f t="shared" si="1"/>
        <v>78</v>
      </c>
    </row>
    <row r="42" spans="1:7" s="17" customFormat="1" ht="15">
      <c r="A42" s="18"/>
      <c r="B42" s="18"/>
      <c r="D42" s="18"/>
      <c r="E42" s="18"/>
      <c r="F42" s="9"/>
      <c r="G42" s="6"/>
    </row>
    <row r="43" spans="1:7" ht="15">
      <c r="A43" s="12" t="s">
        <v>13</v>
      </c>
      <c r="B43" s="12">
        <v>1</v>
      </c>
      <c r="C43" s="4" t="s">
        <v>57</v>
      </c>
      <c r="D43" s="12" t="s">
        <v>6</v>
      </c>
      <c r="E43" s="12">
        <v>1949</v>
      </c>
      <c r="F43" s="2" t="s">
        <v>124</v>
      </c>
      <c r="G43" s="1">
        <f>IF(B43=1,100,IF(B43=2,90,IF(B43=3,85,IF(B43=4,82,IF(B43&gt;1,86-B43,0)))))</f>
        <v>100</v>
      </c>
    </row>
    <row r="44" spans="1:7" ht="15">
      <c r="A44" s="12" t="s">
        <v>13</v>
      </c>
      <c r="B44" s="12">
        <v>2</v>
      </c>
      <c r="C44" s="4" t="s">
        <v>35</v>
      </c>
      <c r="D44" s="12" t="s">
        <v>32</v>
      </c>
      <c r="E44" s="12">
        <v>1954</v>
      </c>
      <c r="F44" s="2" t="s">
        <v>125</v>
      </c>
      <c r="G44" s="1">
        <f>IF(B44=1,100,IF(B44=2,90,IF(B44=3,85,IF(B44=4,82,IF(B44&gt;1,86-B44,0)))))</f>
        <v>90</v>
      </c>
    </row>
    <row r="45" spans="1:7" ht="15">
      <c r="A45" s="12" t="s">
        <v>13</v>
      </c>
      <c r="B45" s="12">
        <v>3</v>
      </c>
      <c r="C45" s="4" t="s">
        <v>56</v>
      </c>
      <c r="D45" s="12" t="s">
        <v>21</v>
      </c>
      <c r="E45" s="12">
        <v>1939</v>
      </c>
      <c r="F45" s="2" t="s">
        <v>126</v>
      </c>
      <c r="G45" s="1">
        <f>IF(B45=1,100,IF(B45=2,90,IF(B45=3,85,IF(B45=4,82,IF(B45&gt;1,86-B45,0)))))</f>
        <v>85</v>
      </c>
    </row>
    <row r="46" spans="1:7" ht="15">
      <c r="A46" s="12" t="s">
        <v>13</v>
      </c>
      <c r="B46" s="12">
        <v>4</v>
      </c>
      <c r="C46" s="4" t="s">
        <v>127</v>
      </c>
      <c r="D46" s="12" t="s">
        <v>6</v>
      </c>
      <c r="E46" s="12">
        <v>1955</v>
      </c>
      <c r="F46" s="2" t="s">
        <v>128</v>
      </c>
      <c r="G46" s="1">
        <f>IF(B46=1,100,IF(B46=2,90,IF(B46=3,85,IF(B46=4,82,IF(B46&gt;1,86-B46,0)))))</f>
        <v>82</v>
      </c>
    </row>
    <row r="47" ht="15">
      <c r="F47" s="8"/>
    </row>
    <row r="48" spans="1:7" ht="15">
      <c r="A48" s="12" t="s">
        <v>3</v>
      </c>
      <c r="B48" s="12">
        <v>1</v>
      </c>
      <c r="C48" s="1" t="s">
        <v>129</v>
      </c>
      <c r="D48" s="1" t="s">
        <v>130</v>
      </c>
      <c r="E48" s="1">
        <v>2015</v>
      </c>
      <c r="F48" s="11" t="s">
        <v>131</v>
      </c>
      <c r="G48" s="1">
        <f>IF(B48=1,100,IF(B48=2,90,IF(B48=3,85,IF(B48=4,82,IF(B48&gt;1,86-B48,0)))))</f>
        <v>100</v>
      </c>
    </row>
    <row r="49" spans="1:7" ht="15">
      <c r="A49" s="12" t="s">
        <v>3</v>
      </c>
      <c r="B49" s="12">
        <v>2</v>
      </c>
      <c r="C49" s="1" t="s">
        <v>132</v>
      </c>
      <c r="D49" s="1" t="s">
        <v>133</v>
      </c>
      <c r="E49" s="1">
        <v>2010</v>
      </c>
      <c r="F49" s="11" t="s">
        <v>134</v>
      </c>
      <c r="G49" s="1">
        <f aca="true" t="shared" si="2" ref="G49:G54">IF(B49=1,100,IF(B49=2,90,IF(B49=3,85,IF(B49=4,82,IF(B49&gt;1,86-B49,0)))))</f>
        <v>90</v>
      </c>
    </row>
    <row r="50" spans="1:7" ht="15">
      <c r="A50" s="12" t="s">
        <v>3</v>
      </c>
      <c r="B50" s="12">
        <v>3</v>
      </c>
      <c r="C50" s="38" t="s">
        <v>135</v>
      </c>
      <c r="D50" s="1" t="s">
        <v>133</v>
      </c>
      <c r="E50" s="1">
        <v>1979</v>
      </c>
      <c r="F50" s="11" t="s">
        <v>136</v>
      </c>
      <c r="G50" s="1">
        <f t="shared" si="2"/>
        <v>85</v>
      </c>
    </row>
    <row r="51" spans="1:7" ht="15">
      <c r="A51" s="12" t="s">
        <v>3</v>
      </c>
      <c r="B51" s="12">
        <v>4</v>
      </c>
      <c r="C51" s="1" t="s">
        <v>137</v>
      </c>
      <c r="D51" s="1" t="s">
        <v>133</v>
      </c>
      <c r="E51" s="1">
        <v>2008</v>
      </c>
      <c r="F51" s="11" t="s">
        <v>138</v>
      </c>
      <c r="G51" s="1">
        <f t="shared" si="2"/>
        <v>82</v>
      </c>
    </row>
    <row r="52" spans="1:7" ht="15">
      <c r="A52" s="12" t="s">
        <v>3</v>
      </c>
      <c r="B52" s="12">
        <v>4</v>
      </c>
      <c r="C52" s="1" t="s">
        <v>139</v>
      </c>
      <c r="D52" s="1" t="s">
        <v>133</v>
      </c>
      <c r="E52" s="1">
        <v>1977</v>
      </c>
      <c r="F52" s="11" t="s">
        <v>138</v>
      </c>
      <c r="G52" s="1">
        <f t="shared" si="2"/>
        <v>82</v>
      </c>
    </row>
    <row r="53" spans="1:7" ht="15">
      <c r="A53" s="12" t="s">
        <v>3</v>
      </c>
      <c r="B53" s="12">
        <v>6</v>
      </c>
      <c r="C53" s="1" t="s">
        <v>140</v>
      </c>
      <c r="D53" s="1" t="s">
        <v>141</v>
      </c>
      <c r="E53" s="1">
        <v>1980</v>
      </c>
      <c r="F53" s="11" t="s">
        <v>142</v>
      </c>
      <c r="G53" s="1">
        <f t="shared" si="2"/>
        <v>80</v>
      </c>
    </row>
    <row r="54" spans="1:7" ht="15">
      <c r="A54" s="12" t="s">
        <v>3</v>
      </c>
      <c r="B54" s="12">
        <v>7</v>
      </c>
      <c r="C54" s="1" t="s">
        <v>143</v>
      </c>
      <c r="D54" s="1" t="s">
        <v>141</v>
      </c>
      <c r="E54" s="1">
        <v>2010</v>
      </c>
      <c r="F54" s="11" t="s">
        <v>144</v>
      </c>
      <c r="G54" s="1">
        <f t="shared" si="2"/>
        <v>79</v>
      </c>
    </row>
    <row r="55" spans="1:7" ht="15">
      <c r="A55" s="12" t="s">
        <v>3</v>
      </c>
      <c r="B55" s="12">
        <v>8</v>
      </c>
      <c r="C55" s="1" t="s">
        <v>145</v>
      </c>
      <c r="D55" s="1" t="s">
        <v>146</v>
      </c>
      <c r="E55" s="1">
        <v>1980</v>
      </c>
      <c r="F55" s="11" t="s">
        <v>147</v>
      </c>
      <c r="G55" s="1">
        <f>IF(B55=1,100,IF(B55=2,90,IF(B55=3,85,IF(B55=4,82,IF(B55&gt;1,86-B55,0)))))</f>
        <v>78</v>
      </c>
    </row>
    <row r="56" spans="1:7" ht="15">
      <c r="A56" s="12" t="s">
        <v>3</v>
      </c>
      <c r="B56" s="12">
        <v>9</v>
      </c>
      <c r="C56" s="1" t="s">
        <v>148</v>
      </c>
      <c r="D56" s="1" t="s">
        <v>146</v>
      </c>
      <c r="E56" s="1">
        <v>2010</v>
      </c>
      <c r="F56" s="11" t="s">
        <v>149</v>
      </c>
      <c r="G56" s="1">
        <f>IF(B56=1,100,IF(B56=2,90,IF(B56=3,85,IF(B56=4,82,IF(B56&gt;1,86-B56,0)))))</f>
        <v>77</v>
      </c>
    </row>
    <row r="57" spans="1:7" ht="15">
      <c r="A57" s="12" t="s">
        <v>3</v>
      </c>
      <c r="B57" s="12">
        <v>10</v>
      </c>
      <c r="C57" s="1" t="s">
        <v>150</v>
      </c>
      <c r="D57" s="1" t="s">
        <v>151</v>
      </c>
      <c r="E57" s="1">
        <v>2006</v>
      </c>
      <c r="F57" s="11" t="s">
        <v>152</v>
      </c>
      <c r="G57" s="1">
        <f>IF(B57=1,100,IF(B57=2,90,IF(B57=3,85,IF(B57=4,82,IF(B57&gt;1,86-B57,0)))))</f>
        <v>76</v>
      </c>
    </row>
    <row r="58" spans="1:7" ht="15">
      <c r="A58" s="12" t="s">
        <v>3</v>
      </c>
      <c r="B58" s="12">
        <v>11</v>
      </c>
      <c r="C58" s="1" t="s">
        <v>153</v>
      </c>
      <c r="D58" s="1" t="s">
        <v>151</v>
      </c>
      <c r="E58" s="1">
        <v>2006</v>
      </c>
      <c r="F58" s="11" t="s">
        <v>154</v>
      </c>
      <c r="G58" s="1">
        <f>IF(B58=1,100,IF(B58=2,90,IF(B58=3,85,IF(B58=4,82,IF(B58&gt;1,86-B58,0)))))</f>
        <v>75</v>
      </c>
    </row>
    <row r="59" spans="1:7" ht="15">
      <c r="A59" s="12" t="s">
        <v>3</v>
      </c>
      <c r="B59" s="12">
        <v>12</v>
      </c>
      <c r="C59" s="1" t="s">
        <v>155</v>
      </c>
      <c r="D59" s="1" t="s">
        <v>151</v>
      </c>
      <c r="E59" s="1">
        <v>1983</v>
      </c>
      <c r="F59" s="11" t="s">
        <v>156</v>
      </c>
      <c r="G59" s="1">
        <f>IF(B59=1,100,IF(B59=2,90,IF(B59=3,85,IF(B59=4,82,IF(B59&gt;1,86-B59,0)))))</f>
        <v>74</v>
      </c>
    </row>
    <row r="60" spans="1:7" ht="15">
      <c r="A60" s="12" t="s">
        <v>3</v>
      </c>
      <c r="B60" s="12">
        <v>13</v>
      </c>
      <c r="C60" s="1" t="s">
        <v>157</v>
      </c>
      <c r="D60" s="1" t="s">
        <v>151</v>
      </c>
      <c r="E60" s="1">
        <v>2009</v>
      </c>
      <c r="F60" s="11" t="s">
        <v>158</v>
      </c>
      <c r="G60" s="1">
        <f>IF(B60=1,100,IF(B60=2,90,IF(B60=3,85,IF(B60=4,82,IF(B60&gt;1,86-B60,0)))))</f>
        <v>73</v>
      </c>
    </row>
    <row r="61" spans="1:7" ht="15">
      <c r="A61" s="18"/>
      <c r="B61" s="18"/>
      <c r="C61" s="6"/>
      <c r="D61" s="6"/>
      <c r="E61" s="6"/>
      <c r="F61" s="33"/>
      <c r="G61" s="6"/>
    </row>
    <row r="62" spans="1:7" ht="15">
      <c r="A62" s="12" t="s">
        <v>47</v>
      </c>
      <c r="B62" s="12">
        <v>1</v>
      </c>
      <c r="C62" s="1" t="s">
        <v>159</v>
      </c>
      <c r="D62" s="1" t="s">
        <v>60</v>
      </c>
      <c r="E62" s="1" t="s">
        <v>162</v>
      </c>
      <c r="F62" s="11" t="s">
        <v>160</v>
      </c>
      <c r="G62" s="1">
        <f>IF(B62=1,100,IF(B62=2,90,IF(B62=3,85,IF(B62=4,82,IF(B62&gt;1,86-B62,0)))))</f>
        <v>100</v>
      </c>
    </row>
    <row r="63" spans="1:7" ht="15">
      <c r="A63" s="12" t="s">
        <v>47</v>
      </c>
      <c r="B63" s="12">
        <v>2</v>
      </c>
      <c r="C63" s="1" t="s">
        <v>161</v>
      </c>
      <c r="D63" s="1" t="s">
        <v>26</v>
      </c>
      <c r="E63" s="1" t="s">
        <v>64</v>
      </c>
      <c r="F63" s="11" t="s">
        <v>163</v>
      </c>
      <c r="G63" s="1">
        <f>IF(B63=1,100,IF(B63=2,90,IF(B63=3,85,IF(B63=4,82,IF(B63&gt;1,86-B63,0)))))</f>
        <v>90</v>
      </c>
    </row>
    <row r="64" spans="1:7" ht="15">
      <c r="A64" s="12" t="s">
        <v>47</v>
      </c>
      <c r="B64" s="12">
        <v>3</v>
      </c>
      <c r="C64" s="1" t="s">
        <v>164</v>
      </c>
      <c r="D64" s="1" t="s">
        <v>130</v>
      </c>
      <c r="E64" s="1">
        <v>2017</v>
      </c>
      <c r="F64" s="11" t="s">
        <v>165</v>
      </c>
      <c r="G64" s="1">
        <f>IF(B64=1,100,IF(B64=2,90,IF(B64=3,85,IF(B64=4,82,IF(B64&gt;1,86-B64,0)))))</f>
        <v>85</v>
      </c>
    </row>
    <row r="66" ht="15">
      <c r="C66" s="7" t="s">
        <v>166</v>
      </c>
    </row>
    <row r="67" ht="15">
      <c r="C67" s="7" t="s">
        <v>46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37">
      <selection activeCell="C67" sqref="C67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6.19921875" style="7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D1" s="34" t="s">
        <v>38</v>
      </c>
    </row>
    <row r="2" ht="15">
      <c r="D2" s="39" t="s">
        <v>69</v>
      </c>
    </row>
    <row r="3" spans="1:7" ht="15">
      <c r="A3" s="10" t="s">
        <v>0</v>
      </c>
      <c r="B3" s="10"/>
      <c r="C3" s="10" t="s">
        <v>15</v>
      </c>
      <c r="D3" s="10" t="s">
        <v>1</v>
      </c>
      <c r="E3" s="10" t="s">
        <v>20</v>
      </c>
      <c r="F3" s="10" t="s">
        <v>17</v>
      </c>
      <c r="G3" s="10" t="s">
        <v>18</v>
      </c>
    </row>
    <row r="4" spans="1:7" ht="15">
      <c r="A4" s="1" t="s">
        <v>2</v>
      </c>
      <c r="B4" s="1">
        <v>1</v>
      </c>
      <c r="C4" s="1"/>
      <c r="D4" s="1"/>
      <c r="E4" s="1"/>
      <c r="F4" s="5"/>
      <c r="G4" s="1">
        <f>IF(B4=1,100,IF(B4=2,90,IF(B4=3,85,IF(B4=4,82,IF(B4&gt;1,86-B4,0)))))</f>
        <v>100</v>
      </c>
    </row>
    <row r="5" spans="1:7" ht="15">
      <c r="A5" s="1" t="s">
        <v>2</v>
      </c>
      <c r="B5" s="1">
        <v>2</v>
      </c>
      <c r="C5" s="1"/>
      <c r="D5" s="1"/>
      <c r="E5" s="1"/>
      <c r="F5" s="5"/>
      <c r="G5" s="1">
        <f>IF(B5=1,100,IF(B5=2,90,IF(B5=3,85,IF(B5=4,82,IF(B5&gt;1,86-B5,0)))))</f>
        <v>90</v>
      </c>
    </row>
    <row r="6" spans="1:7" ht="15">
      <c r="A6" s="1" t="s">
        <v>2</v>
      </c>
      <c r="B6" s="1">
        <v>3</v>
      </c>
      <c r="C6" s="3"/>
      <c r="D6" s="1"/>
      <c r="E6" s="4"/>
      <c r="F6" s="5"/>
      <c r="G6" s="1">
        <f>IF(B6=1,100,IF(B6=2,90,IF(B6=3,85,IF(B6=4,82,IF(B6&gt;1,86-B6,0)))))</f>
        <v>85</v>
      </c>
    </row>
    <row r="7" spans="1:7" ht="15">
      <c r="A7" s="1" t="s">
        <v>2</v>
      </c>
      <c r="B7" s="1">
        <v>4</v>
      </c>
      <c r="C7" s="1"/>
      <c r="D7" s="1"/>
      <c r="E7" s="1"/>
      <c r="F7" s="5"/>
      <c r="G7" s="1">
        <f>IF(B7=1,100,IF(B7=2,90,IF(B7=3,85,IF(B7=4,82,IF(B7&gt;1,86-B7,0)))))</f>
        <v>82</v>
      </c>
    </row>
    <row r="8" spans="6:7" s="17" customFormat="1" ht="15">
      <c r="F8" s="9"/>
      <c r="G8" s="6"/>
    </row>
    <row r="9" spans="1:7" s="17" customFormat="1" ht="15">
      <c r="A9" s="13" t="s">
        <v>27</v>
      </c>
      <c r="B9" s="4">
        <v>1</v>
      </c>
      <c r="C9" s="3"/>
      <c r="D9" s="1"/>
      <c r="E9" s="4"/>
      <c r="F9" s="14"/>
      <c r="G9" s="1">
        <f>IF(B9=1,100,IF(B9=2,90,IF(B9=3,85,IF(B9=4,82,IF(B9&gt;1,86-B9,0)))))</f>
        <v>100</v>
      </c>
    </row>
    <row r="10" spans="1:7" s="17" customFormat="1" ht="15">
      <c r="A10" s="13" t="s">
        <v>27</v>
      </c>
      <c r="B10" s="4">
        <v>2</v>
      </c>
      <c r="C10" s="3"/>
      <c r="D10" s="1"/>
      <c r="E10" s="4"/>
      <c r="F10" s="14"/>
      <c r="G10" s="1">
        <f>IF(B10=1,100,IF(B10=2,90,IF(B10=3,85,IF(B10=4,82,IF(B10&gt;1,86-B10,0)))))</f>
        <v>90</v>
      </c>
    </row>
    <row r="11" spans="1:7" s="17" customFormat="1" ht="15">
      <c r="A11" s="13" t="s">
        <v>27</v>
      </c>
      <c r="B11" s="4">
        <v>3</v>
      </c>
      <c r="C11" s="3"/>
      <c r="D11" s="1"/>
      <c r="E11" s="4"/>
      <c r="F11" s="14"/>
      <c r="G11" s="1">
        <f>IF(B11=1,100,IF(B11=2,90,IF(B11=3,85,IF(B11=4,82,IF(B11&gt;1,86-B11,0)))))</f>
        <v>85</v>
      </c>
    </row>
    <row r="12" spans="1:7" s="17" customFormat="1" ht="15">
      <c r="A12" s="13" t="s">
        <v>27</v>
      </c>
      <c r="B12" s="4">
        <v>4</v>
      </c>
      <c r="C12" s="3"/>
      <c r="D12" s="1"/>
      <c r="E12" s="4"/>
      <c r="F12" s="14"/>
      <c r="G12" s="1">
        <f>IF(B12=1,100,IF(B12=2,90,IF(B12=3,85,IF(B12=4,82,IF(B12&gt;1,86-B12,0)))))</f>
        <v>82</v>
      </c>
    </row>
    <row r="13" spans="1:7" s="17" customFormat="1" ht="15">
      <c r="A13" s="13" t="s">
        <v>27</v>
      </c>
      <c r="B13" s="4">
        <v>0</v>
      </c>
      <c r="C13" s="3"/>
      <c r="D13" s="1"/>
      <c r="E13" s="4"/>
      <c r="F13" s="14"/>
      <c r="G13" s="1">
        <f>IF(B13=1,100,IF(B13=2,90,IF(B13=3,85,IF(B13=4,82,IF(B13&gt;1,86-B13,0)))))</f>
        <v>0</v>
      </c>
    </row>
    <row r="14" spans="1:7" s="17" customFormat="1" ht="15">
      <c r="A14" s="19"/>
      <c r="C14" s="25"/>
      <c r="D14" s="6"/>
      <c r="F14" s="15"/>
      <c r="G14" s="6"/>
    </row>
    <row r="15" spans="1:7" s="17" customFormat="1" ht="15">
      <c r="A15" s="13" t="s">
        <v>39</v>
      </c>
      <c r="B15" s="4">
        <v>1</v>
      </c>
      <c r="C15" s="3"/>
      <c r="D15" s="1"/>
      <c r="E15" s="4"/>
      <c r="F15" s="14"/>
      <c r="G15" s="1">
        <f>IF(B15=1,100,IF(B15=2,90,IF(B15=3,85,IF(B15=4,82,IF(B15&gt;1,86-B15,0)))))</f>
        <v>100</v>
      </c>
    </row>
    <row r="16" spans="1:7" s="17" customFormat="1" ht="15">
      <c r="A16" s="13" t="s">
        <v>39</v>
      </c>
      <c r="B16" s="4">
        <v>2</v>
      </c>
      <c r="C16" s="3"/>
      <c r="D16" s="1"/>
      <c r="E16" s="4"/>
      <c r="F16" s="14"/>
      <c r="G16" s="1">
        <f>IF(B16=1,100,IF(B16=2,90,IF(B16=3,85,IF(B16=4,82,IF(B16&gt;1,86-B16,0)))))</f>
        <v>90</v>
      </c>
    </row>
    <row r="17" spans="1:7" ht="15">
      <c r="A17" s="19"/>
      <c r="B17" s="17"/>
      <c r="C17" s="18"/>
      <c r="D17" s="18"/>
      <c r="E17" s="18"/>
      <c r="F17" s="15"/>
      <c r="G17" s="6"/>
    </row>
    <row r="18" spans="1:7" ht="15">
      <c r="A18" s="12" t="s">
        <v>5</v>
      </c>
      <c r="B18" s="12">
        <v>1</v>
      </c>
      <c r="C18" s="4"/>
      <c r="D18" s="12"/>
      <c r="E18" s="12"/>
      <c r="F18" s="14"/>
      <c r="G18" s="1">
        <f>IF(B18=1,100,IF(B18=2,90,IF(B18=3,85,IF(B18=4,82,IF(B18&gt;1,86-B18,0)))))</f>
        <v>100</v>
      </c>
    </row>
    <row r="19" spans="1:7" ht="15">
      <c r="A19" s="12" t="s">
        <v>5</v>
      </c>
      <c r="B19" s="12">
        <v>2</v>
      </c>
      <c r="C19" s="4"/>
      <c r="D19" s="1"/>
      <c r="E19" s="12"/>
      <c r="F19" s="14"/>
      <c r="G19" s="1">
        <f>IF(B19=1,100,IF(B19=2,90,IF(B19=3,85,IF(B19=4,82,IF(B19&gt;1,86-B19,0)))))</f>
        <v>90</v>
      </c>
    </row>
    <row r="20" spans="1:7" ht="15">
      <c r="A20" s="12" t="s">
        <v>5</v>
      </c>
      <c r="B20" s="12">
        <v>3</v>
      </c>
      <c r="C20" s="4"/>
      <c r="D20" s="12"/>
      <c r="E20" s="12"/>
      <c r="F20" s="14"/>
      <c r="G20" s="1">
        <f>IF(B20=1,100,IF(B20=2,90,IF(B20=3,85,IF(B20=4,82,IF(B20&gt;1,86-B20,0)))))</f>
        <v>85</v>
      </c>
    </row>
    <row r="21" spans="1:7" ht="15">
      <c r="A21" s="12" t="s">
        <v>5</v>
      </c>
      <c r="B21" s="12">
        <v>4</v>
      </c>
      <c r="C21" s="1"/>
      <c r="D21" s="1"/>
      <c r="E21" s="1"/>
      <c r="F21" s="14"/>
      <c r="G21" s="1">
        <f>IF(B21=1,100,IF(B21=2,90,IF(B21=3,85,IF(B21=4,82,IF(B21&gt;1,86-B21,0)))))</f>
        <v>82</v>
      </c>
    </row>
    <row r="22" spans="1:7" ht="15">
      <c r="A22" s="18"/>
      <c r="B22" s="18"/>
      <c r="C22" s="6"/>
      <c r="D22" s="6"/>
      <c r="E22" s="6"/>
      <c r="F22" s="15"/>
      <c r="G22" s="6"/>
    </row>
    <row r="23" spans="1:7" ht="15">
      <c r="A23" s="1" t="s">
        <v>7</v>
      </c>
      <c r="B23" s="1">
        <v>1</v>
      </c>
      <c r="C23" s="1"/>
      <c r="D23" s="1"/>
      <c r="E23" s="1"/>
      <c r="F23" s="2"/>
      <c r="G23" s="1">
        <f>IF(B23=1,100,IF(B23=2,90,IF(B23=3,85,IF(B23=4,82,IF(B23&gt;1,86-B23,0)))))</f>
        <v>100</v>
      </c>
    </row>
    <row r="24" spans="1:7" ht="15">
      <c r="A24" s="1" t="s">
        <v>7</v>
      </c>
      <c r="B24" s="1">
        <v>2</v>
      </c>
      <c r="C24" s="1"/>
      <c r="D24" s="1"/>
      <c r="E24" s="1"/>
      <c r="F24" s="2"/>
      <c r="G24" s="1">
        <f>IF(B24=1,100,IF(B24=2,90,IF(B24=3,85,IF(B24=4,82,IF(B24&gt;1,86-B24,0)))))</f>
        <v>90</v>
      </c>
    </row>
    <row r="25" spans="1:7" ht="15">
      <c r="A25" s="1" t="s">
        <v>7</v>
      </c>
      <c r="B25" s="1">
        <v>3</v>
      </c>
      <c r="C25" s="1"/>
      <c r="D25" s="1"/>
      <c r="E25" s="1"/>
      <c r="F25" s="2"/>
      <c r="G25" s="1">
        <f>IF(B25=1,100,IF(B25=2,90,IF(B25=3,85,IF(B25=4,82,IF(B25&gt;1,86-B25,0)))))</f>
        <v>85</v>
      </c>
    </row>
    <row r="26" spans="1:7" ht="15">
      <c r="A26" s="1" t="s">
        <v>7</v>
      </c>
      <c r="B26" s="1">
        <v>4</v>
      </c>
      <c r="C26" s="1"/>
      <c r="D26" s="1"/>
      <c r="E26" s="1"/>
      <c r="F26" s="2"/>
      <c r="G26" s="1">
        <f>IF(B26=1,100,IF(B26=2,90,IF(B26=3,85,IF(B26=4,82,IF(B26&gt;1,86-B26,0)))))</f>
        <v>82</v>
      </c>
    </row>
    <row r="28" spans="1:7" ht="15">
      <c r="A28" s="13" t="s">
        <v>8</v>
      </c>
      <c r="B28" s="4">
        <v>1</v>
      </c>
      <c r="C28" s="12"/>
      <c r="D28" s="12"/>
      <c r="E28" s="12"/>
      <c r="F28" s="14"/>
      <c r="G28" s="1">
        <f>IF(B28=1,100,IF(B28=2,90,IF(B28=3,85,IF(B28=4,82,IF(B28&gt;1,86-B28,0)))))</f>
        <v>100</v>
      </c>
    </row>
    <row r="29" spans="1:7" ht="15">
      <c r="A29" s="13" t="s">
        <v>8</v>
      </c>
      <c r="B29" s="4">
        <v>2</v>
      </c>
      <c r="C29" s="12"/>
      <c r="D29" s="12"/>
      <c r="E29" s="12"/>
      <c r="F29" s="14"/>
      <c r="G29" s="1">
        <f>IF(B29=1,100,IF(B29=2,90,IF(B29=3,85,IF(B29=4,82,IF(B29&gt;1,86-B29,0)))))</f>
        <v>90</v>
      </c>
    </row>
    <row r="30" spans="1:7" ht="15">
      <c r="A30" s="13" t="s">
        <v>8</v>
      </c>
      <c r="B30" s="4">
        <v>0</v>
      </c>
      <c r="C30" s="12"/>
      <c r="D30" s="12"/>
      <c r="E30" s="12"/>
      <c r="F30" s="14"/>
      <c r="G30" s="1">
        <f>IF(B30=1,100,IF(B30=2,90,IF(B30=3,85,IF(B30=4,82,IF(B30&gt;1,86-B30,0)))))</f>
        <v>0</v>
      </c>
    </row>
    <row r="31" spans="1:7" ht="15">
      <c r="A31" s="13" t="s">
        <v>8</v>
      </c>
      <c r="B31" s="4">
        <v>0</v>
      </c>
      <c r="C31" s="12"/>
      <c r="D31" s="12"/>
      <c r="E31" s="12"/>
      <c r="F31" s="14"/>
      <c r="G31" s="1">
        <f>IF(B31=1,100,IF(B31=2,90,IF(B31=3,85,IF(B31=4,82,IF(B31&gt;1,86-B31,0)))))</f>
        <v>0</v>
      </c>
    </row>
    <row r="32" spans="1:7" ht="15">
      <c r="A32" s="13" t="s">
        <v>8</v>
      </c>
      <c r="B32" s="4">
        <v>0</v>
      </c>
      <c r="C32" s="12"/>
      <c r="D32" s="12"/>
      <c r="E32" s="12"/>
      <c r="F32" s="14"/>
      <c r="G32" s="1">
        <f>IF(B32=1,100,IF(B32=2,90,IF(B32=3,85,IF(B32=4,82,IF(B32&gt;1,86-B32,0)))))</f>
        <v>0</v>
      </c>
    </row>
    <row r="34" spans="1:7" ht="15">
      <c r="A34" s="13" t="s">
        <v>9</v>
      </c>
      <c r="B34" s="4">
        <v>1</v>
      </c>
      <c r="C34" s="1"/>
      <c r="D34" s="1"/>
      <c r="E34" s="1"/>
      <c r="F34" s="14"/>
      <c r="G34" s="1">
        <f>IF(B34=1,100,IF(B34=2,90,IF(B34=3,85,IF(B34=4,82,IF(B34&gt;1,86-B34,0)))))</f>
        <v>100</v>
      </c>
    </row>
    <row r="35" spans="1:7" s="17" customFormat="1" ht="15">
      <c r="A35" s="18"/>
      <c r="B35" s="18"/>
      <c r="D35" s="18"/>
      <c r="E35" s="18"/>
      <c r="F35" s="9"/>
      <c r="G35" s="6"/>
    </row>
    <row r="36" spans="1:7" ht="15">
      <c r="A36" s="12" t="s">
        <v>11</v>
      </c>
      <c r="B36" s="12">
        <v>1</v>
      </c>
      <c r="C36" s="4"/>
      <c r="D36" s="12"/>
      <c r="E36" s="12"/>
      <c r="F36" s="2"/>
      <c r="G36" s="1">
        <f aca="true" t="shared" si="0" ref="G36:G43">IF(B36=1,100,IF(B36=2,90,IF(B36=3,85,IF(B36=4,82,IF(B36&gt;1,86-B36,0)))))</f>
        <v>100</v>
      </c>
    </row>
    <row r="37" spans="1:7" ht="15">
      <c r="A37" s="12" t="s">
        <v>11</v>
      </c>
      <c r="B37" s="12">
        <v>2</v>
      </c>
      <c r="C37" s="4"/>
      <c r="D37" s="12"/>
      <c r="E37" s="12"/>
      <c r="F37" s="2"/>
      <c r="G37" s="1">
        <f t="shared" si="0"/>
        <v>90</v>
      </c>
    </row>
    <row r="38" spans="1:7" ht="15">
      <c r="A38" s="12" t="s">
        <v>11</v>
      </c>
      <c r="B38" s="12">
        <v>3</v>
      </c>
      <c r="C38" s="4"/>
      <c r="D38" s="38"/>
      <c r="E38" s="12"/>
      <c r="F38" s="2"/>
      <c r="G38" s="1">
        <f t="shared" si="0"/>
        <v>85</v>
      </c>
    </row>
    <row r="39" spans="1:7" ht="15">
      <c r="A39" s="12" t="s">
        <v>11</v>
      </c>
      <c r="B39" s="12">
        <v>0</v>
      </c>
      <c r="C39" s="1"/>
      <c r="D39" s="1"/>
      <c r="E39" s="1"/>
      <c r="F39" s="2"/>
      <c r="G39" s="1">
        <f t="shared" si="0"/>
        <v>0</v>
      </c>
    </row>
    <row r="40" spans="1:7" ht="15">
      <c r="A40" s="12" t="s">
        <v>11</v>
      </c>
      <c r="B40" s="12">
        <v>0</v>
      </c>
      <c r="C40" s="1"/>
      <c r="D40" s="1"/>
      <c r="E40" s="1"/>
      <c r="F40" s="11"/>
      <c r="G40" s="1">
        <f t="shared" si="0"/>
        <v>0</v>
      </c>
    </row>
    <row r="41" spans="1:7" ht="15">
      <c r="A41" s="12" t="s">
        <v>11</v>
      </c>
      <c r="B41" s="12">
        <v>0</v>
      </c>
      <c r="C41" s="1"/>
      <c r="D41" s="1"/>
      <c r="E41" s="1"/>
      <c r="F41" s="11"/>
      <c r="G41" s="1">
        <f t="shared" si="0"/>
        <v>0</v>
      </c>
    </row>
    <row r="42" spans="1:7" ht="15">
      <c r="A42" s="12" t="s">
        <v>11</v>
      </c>
      <c r="B42" s="12">
        <v>0</v>
      </c>
      <c r="C42" s="1"/>
      <c r="D42" s="1"/>
      <c r="E42" s="1"/>
      <c r="F42" s="11"/>
      <c r="G42" s="1">
        <f t="shared" si="0"/>
        <v>0</v>
      </c>
    </row>
    <row r="43" spans="1:7" ht="15">
      <c r="A43" s="12" t="s">
        <v>11</v>
      </c>
      <c r="B43" s="12">
        <v>0</v>
      </c>
      <c r="C43" s="1"/>
      <c r="D43" s="1"/>
      <c r="E43" s="1"/>
      <c r="F43" s="11"/>
      <c r="G43" s="1">
        <f t="shared" si="0"/>
        <v>0</v>
      </c>
    </row>
    <row r="45" spans="1:7" ht="15">
      <c r="A45" s="12" t="s">
        <v>12</v>
      </c>
      <c r="B45" s="12">
        <v>1</v>
      </c>
      <c r="C45" s="1"/>
      <c r="D45" s="1"/>
      <c r="E45" s="1"/>
      <c r="F45" s="11"/>
      <c r="G45" s="1">
        <f>IF(B45=1,100,IF(B45=2,90,IF(B45=3,85,IF(B45=4,82,IF(B45&gt;1,86-B45,0)))))</f>
        <v>100</v>
      </c>
    </row>
    <row r="46" spans="1:7" ht="15">
      <c r="A46" s="12" t="s">
        <v>12</v>
      </c>
      <c r="B46" s="12">
        <v>2</v>
      </c>
      <c r="C46" s="1"/>
      <c r="D46" s="1"/>
      <c r="E46" s="1"/>
      <c r="F46" s="11"/>
      <c r="G46" s="1">
        <f aca="true" t="shared" si="1" ref="G46:G51">IF(B46=1,100,IF(B46=2,90,IF(B46=3,85,IF(B46=4,82,IF(B46&gt;1,86-B46,0)))))</f>
        <v>90</v>
      </c>
    </row>
    <row r="47" spans="1:7" ht="15">
      <c r="A47" s="12" t="s">
        <v>12</v>
      </c>
      <c r="B47" s="12">
        <v>3</v>
      </c>
      <c r="C47" s="1"/>
      <c r="D47" s="1"/>
      <c r="E47" s="1"/>
      <c r="F47" s="11"/>
      <c r="G47" s="1">
        <f t="shared" si="1"/>
        <v>85</v>
      </c>
    </row>
    <row r="48" spans="1:7" ht="15">
      <c r="A48" s="12" t="s">
        <v>12</v>
      </c>
      <c r="B48" s="12">
        <v>4</v>
      </c>
      <c r="C48" s="1"/>
      <c r="D48" s="1"/>
      <c r="E48" s="1"/>
      <c r="F48" s="11"/>
      <c r="G48" s="1">
        <f t="shared" si="1"/>
        <v>82</v>
      </c>
    </row>
    <row r="49" spans="1:7" ht="15">
      <c r="A49" s="12" t="s">
        <v>12</v>
      </c>
      <c r="B49" s="12">
        <v>5</v>
      </c>
      <c r="C49" s="1"/>
      <c r="D49" s="1"/>
      <c r="E49" s="1"/>
      <c r="F49" s="2"/>
      <c r="G49" s="1">
        <f t="shared" si="1"/>
        <v>81</v>
      </c>
    </row>
    <row r="50" spans="1:7" ht="15">
      <c r="A50" s="1" t="s">
        <v>12</v>
      </c>
      <c r="B50" s="12">
        <v>6</v>
      </c>
      <c r="C50" s="4"/>
      <c r="D50" s="12"/>
      <c r="E50" s="12"/>
      <c r="F50" s="11"/>
      <c r="G50" s="1">
        <f t="shared" si="1"/>
        <v>80</v>
      </c>
    </row>
    <row r="51" spans="1:7" ht="15">
      <c r="A51" s="12" t="s">
        <v>12</v>
      </c>
      <c r="B51" s="12">
        <v>7</v>
      </c>
      <c r="C51" s="1"/>
      <c r="D51" s="1"/>
      <c r="E51" s="1"/>
      <c r="F51" s="11"/>
      <c r="G51" s="1">
        <f t="shared" si="1"/>
        <v>79</v>
      </c>
    </row>
    <row r="52" spans="1:7" ht="15">
      <c r="A52" s="12" t="s">
        <v>12</v>
      </c>
      <c r="B52" s="12">
        <v>8</v>
      </c>
      <c r="C52" s="4"/>
      <c r="D52" s="12"/>
      <c r="E52" s="12"/>
      <c r="F52" s="11"/>
      <c r="G52" s="1">
        <v>0</v>
      </c>
    </row>
    <row r="53" spans="1:7" ht="15">
      <c r="A53" s="1" t="s">
        <v>12</v>
      </c>
      <c r="B53" s="12">
        <v>9</v>
      </c>
      <c r="C53" s="4"/>
      <c r="D53" s="4"/>
      <c r="E53" s="4"/>
      <c r="F53" s="11"/>
      <c r="G53" s="1">
        <v>0</v>
      </c>
    </row>
    <row r="54" spans="1:7" ht="15">
      <c r="A54" s="12" t="s">
        <v>12</v>
      </c>
      <c r="B54" s="12">
        <v>10</v>
      </c>
      <c r="C54" s="4"/>
      <c r="D54" s="4"/>
      <c r="E54" s="4"/>
      <c r="F54" s="11"/>
      <c r="G54" s="1">
        <v>0</v>
      </c>
    </row>
    <row r="55" spans="1:7" ht="15">
      <c r="A55" s="1" t="s">
        <v>12</v>
      </c>
      <c r="B55" s="12">
        <v>11</v>
      </c>
      <c r="C55" s="1"/>
      <c r="D55" s="1"/>
      <c r="E55" s="1"/>
      <c r="F55" s="11"/>
      <c r="G55" s="1">
        <v>0</v>
      </c>
    </row>
    <row r="56" spans="1:7" s="17" customFormat="1" ht="15">
      <c r="A56" s="18"/>
      <c r="B56" s="18"/>
      <c r="D56" s="18"/>
      <c r="E56" s="18"/>
      <c r="F56" s="9"/>
      <c r="G56" s="6"/>
    </row>
    <row r="57" spans="1:7" s="17" customFormat="1" ht="15">
      <c r="A57" s="12" t="s">
        <v>13</v>
      </c>
      <c r="B57" s="12">
        <v>1</v>
      </c>
      <c r="C57" s="4"/>
      <c r="D57" s="12"/>
      <c r="E57" s="12"/>
      <c r="F57" s="2"/>
      <c r="G57" s="1">
        <f>IF(B57=1,100,IF(B57=2,90,IF(B57=3,85,IF(B57=4,82,IF(B57&gt;1,86-B57,0)))))</f>
        <v>100</v>
      </c>
    </row>
    <row r="58" spans="1:7" s="17" customFormat="1" ht="15">
      <c r="A58" s="12" t="s">
        <v>13</v>
      </c>
      <c r="B58" s="12">
        <v>2</v>
      </c>
      <c r="C58" s="4"/>
      <c r="D58" s="12"/>
      <c r="E58" s="12"/>
      <c r="F58" s="2"/>
      <c r="G58" s="1">
        <f>IF(B58=1,100,IF(B58=2,90,IF(B58=3,85,IF(B58=4,82,IF(B58&gt;1,86-B58,0)))))</f>
        <v>90</v>
      </c>
    </row>
    <row r="59" spans="1:7" s="17" customFormat="1" ht="15">
      <c r="A59" s="12" t="s">
        <v>13</v>
      </c>
      <c r="B59" s="12">
        <v>3</v>
      </c>
      <c r="C59" s="4"/>
      <c r="D59" s="12"/>
      <c r="E59" s="12"/>
      <c r="F59" s="2"/>
      <c r="G59" s="1">
        <f>IF(B59=1,100,IF(B59=2,90,IF(B59=3,85,IF(B59=4,82,IF(B59&gt;1,86-B59,0)))))</f>
        <v>85</v>
      </c>
    </row>
    <row r="60" spans="1:7" ht="15">
      <c r="A60" s="12" t="s">
        <v>13</v>
      </c>
      <c r="B60" s="12">
        <v>4</v>
      </c>
      <c r="C60" s="4"/>
      <c r="D60" s="4"/>
      <c r="E60" s="4"/>
      <c r="F60" s="2"/>
      <c r="G60" s="1">
        <f>IF(B60=1,100,IF(B60=2,90,IF(B60=3,85,IF(B60=4,82,IF(B60&gt;1,86-B60,0)))))</f>
        <v>82</v>
      </c>
    </row>
    <row r="61" ht="15">
      <c r="F61" s="8"/>
    </row>
    <row r="62" spans="1:7" ht="15">
      <c r="A62" s="12" t="s">
        <v>3</v>
      </c>
      <c r="B62" s="12">
        <v>1</v>
      </c>
      <c r="C62" s="4"/>
      <c r="D62" s="12"/>
      <c r="E62" s="12"/>
      <c r="F62" s="2"/>
      <c r="G62" s="1">
        <f>IF(B62=1,100,IF(B62=2,90,IF(B62=3,85,IF(B62=4,82,IF(B62&gt;1,86-B62,0)))))</f>
        <v>100</v>
      </c>
    </row>
    <row r="63" spans="1:7" ht="15">
      <c r="A63" s="12" t="s">
        <v>3</v>
      </c>
      <c r="B63" s="12">
        <v>2</v>
      </c>
      <c r="C63" s="1"/>
      <c r="D63" s="1"/>
      <c r="E63" s="1"/>
      <c r="F63" s="2"/>
      <c r="G63" s="1">
        <f>IF(B63=1,100,IF(B63=2,90,IF(B63=3,85,IF(B63=4,82,IF(B63&gt;1,86-B63,0)))))</f>
        <v>90</v>
      </c>
    </row>
    <row r="64" spans="1:7" ht="15">
      <c r="A64" s="12" t="s">
        <v>3</v>
      </c>
      <c r="B64" s="12">
        <v>0</v>
      </c>
      <c r="C64" s="1"/>
      <c r="D64" s="1"/>
      <c r="E64" s="1"/>
      <c r="F64" s="2"/>
      <c r="G64" s="1">
        <f>IF(B64=1,100,IF(B64=2,90,IF(B64=3,85,IF(B64=4,82,IF(B64&gt;1,86-B64,0)))))</f>
        <v>0</v>
      </c>
    </row>
    <row r="65" ht="15">
      <c r="F65" s="8"/>
    </row>
    <row r="66" spans="3:6" ht="15">
      <c r="C66" s="6" t="s">
        <v>72</v>
      </c>
      <c r="F66" s="8"/>
    </row>
    <row r="67" spans="3:6" ht="15">
      <c r="C67" s="7" t="s">
        <v>46</v>
      </c>
      <c r="F67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2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38</v>
      </c>
    </row>
    <row r="2" ht="15">
      <c r="A2" s="40" t="s">
        <v>70</v>
      </c>
    </row>
    <row r="3" spans="1:7" ht="15">
      <c r="A3" s="10" t="s">
        <v>0</v>
      </c>
      <c r="B3" s="10"/>
      <c r="C3" s="10" t="s">
        <v>15</v>
      </c>
      <c r="D3" s="10" t="s">
        <v>1</v>
      </c>
      <c r="E3" s="10" t="s">
        <v>20</v>
      </c>
      <c r="F3" s="10" t="s">
        <v>17</v>
      </c>
      <c r="G3" s="10" t="s">
        <v>18</v>
      </c>
    </row>
    <row r="4" spans="1:7" ht="15">
      <c r="A4" s="1" t="s">
        <v>2</v>
      </c>
      <c r="B4" s="1">
        <v>1</v>
      </c>
      <c r="C4" s="1"/>
      <c r="D4" s="1"/>
      <c r="E4" s="1"/>
      <c r="F4" s="5"/>
      <c r="G4" s="1">
        <f aca="true" t="shared" si="0" ref="G4:G11">IF(B4=1,100,IF(B4=2,90,IF(B4=3,85,IF(B4=4,82,IF(B4&gt;1,86-B4,0)))))</f>
        <v>100</v>
      </c>
    </row>
    <row r="5" spans="1:7" ht="15">
      <c r="A5" s="1" t="s">
        <v>2</v>
      </c>
      <c r="B5" s="1">
        <v>2</v>
      </c>
      <c r="C5" s="1"/>
      <c r="D5" s="1"/>
      <c r="E5" s="1"/>
      <c r="F5" s="5"/>
      <c r="G5" s="1">
        <f t="shared" si="0"/>
        <v>90</v>
      </c>
    </row>
    <row r="6" spans="1:7" ht="15">
      <c r="A6" s="1" t="s">
        <v>2</v>
      </c>
      <c r="B6" s="1">
        <v>3</v>
      </c>
      <c r="C6" s="1"/>
      <c r="D6" s="1"/>
      <c r="E6" s="1"/>
      <c r="F6" s="5"/>
      <c r="G6" s="1">
        <f t="shared" si="0"/>
        <v>85</v>
      </c>
    </row>
    <row r="7" spans="1:7" ht="15">
      <c r="A7" s="1" t="s">
        <v>2</v>
      </c>
      <c r="B7" s="1">
        <v>4</v>
      </c>
      <c r="C7" s="3"/>
      <c r="D7" s="1"/>
      <c r="E7" s="4"/>
      <c r="F7" s="2"/>
      <c r="G7" s="1">
        <f t="shared" si="0"/>
        <v>82</v>
      </c>
    </row>
    <row r="8" spans="1:7" ht="15">
      <c r="A8" s="1" t="s">
        <v>2</v>
      </c>
      <c r="B8" s="1">
        <v>5</v>
      </c>
      <c r="C8" s="3"/>
      <c r="D8" s="1"/>
      <c r="E8" s="4"/>
      <c r="F8" s="5"/>
      <c r="G8" s="1">
        <f t="shared" si="0"/>
        <v>81</v>
      </c>
    </row>
    <row r="9" spans="1:7" ht="15">
      <c r="A9" s="1" t="s">
        <v>2</v>
      </c>
      <c r="B9" s="1">
        <v>6</v>
      </c>
      <c r="C9" s="1"/>
      <c r="D9" s="1"/>
      <c r="E9" s="1"/>
      <c r="F9" s="2"/>
      <c r="G9" s="1">
        <f t="shared" si="0"/>
        <v>80</v>
      </c>
    </row>
    <row r="10" spans="1:7" ht="15">
      <c r="A10" s="1" t="s">
        <v>2</v>
      </c>
      <c r="B10" s="1">
        <v>0</v>
      </c>
      <c r="C10" s="3"/>
      <c r="D10" s="1"/>
      <c r="E10" s="4"/>
      <c r="F10" s="4"/>
      <c r="G10" s="1">
        <f>IF(B10=1,100,IF(B10=2,90,IF(B10=3,85,IF(B10=4,82,IF(B10&gt;1,86-B10,0)))))</f>
        <v>0</v>
      </c>
    </row>
    <row r="11" spans="1:7" ht="15">
      <c r="A11" s="1" t="s">
        <v>2</v>
      </c>
      <c r="B11" s="1">
        <v>0</v>
      </c>
      <c r="C11" s="1"/>
      <c r="D11" s="1"/>
      <c r="E11" s="1"/>
      <c r="F11" s="5"/>
      <c r="G11" s="1">
        <f t="shared" si="0"/>
        <v>0</v>
      </c>
    </row>
    <row r="12" spans="1:7" s="17" customFormat="1" ht="15">
      <c r="A12" s="19"/>
      <c r="C12" s="18"/>
      <c r="D12" s="18"/>
      <c r="E12" s="18"/>
      <c r="F12" s="15"/>
      <c r="G12" s="6"/>
    </row>
    <row r="13" spans="1:7" s="17" customFormat="1" ht="15">
      <c r="A13" s="13" t="s">
        <v>27</v>
      </c>
      <c r="B13" s="4">
        <v>1</v>
      </c>
      <c r="C13" s="3"/>
      <c r="D13" s="1"/>
      <c r="E13" s="4"/>
      <c r="F13" s="14"/>
      <c r="G13" s="1">
        <f>IF(B13=1,100,IF(B13=2,90,IF(B13=3,85,IF(B13=4,82,IF(B13&gt;1,86-B13,0)))))</f>
        <v>100</v>
      </c>
    </row>
    <row r="14" spans="1:7" s="17" customFormat="1" ht="15">
      <c r="A14" s="13" t="s">
        <v>27</v>
      </c>
      <c r="B14" s="4">
        <v>2</v>
      </c>
      <c r="C14" s="3"/>
      <c r="D14" s="1"/>
      <c r="E14" s="4"/>
      <c r="F14" s="14"/>
      <c r="G14" s="1">
        <f>IF(B14=1,100,IF(B14=2,90,IF(B14=3,85,IF(B14=4,82,IF(B14&gt;1,86-B14,0)))))</f>
        <v>90</v>
      </c>
    </row>
    <row r="15" spans="1:7" s="17" customFormat="1" ht="15">
      <c r="A15" s="13" t="s">
        <v>27</v>
      </c>
      <c r="B15" s="4">
        <v>3</v>
      </c>
      <c r="C15" s="3"/>
      <c r="D15" s="1"/>
      <c r="E15" s="4"/>
      <c r="F15" s="14"/>
      <c r="G15" s="1">
        <f>IF(B15=1,100,IF(B15=2,90,IF(B15=3,85,IF(B15=4,82,IF(B15&gt;1,86-B15,0)))))</f>
        <v>85</v>
      </c>
    </row>
    <row r="16" spans="1:7" s="17" customFormat="1" ht="15">
      <c r="A16" s="13" t="s">
        <v>27</v>
      </c>
      <c r="B16" s="4">
        <v>0</v>
      </c>
      <c r="C16" s="3"/>
      <c r="D16" s="1"/>
      <c r="E16" s="4"/>
      <c r="F16" s="14"/>
      <c r="G16" s="1">
        <f>IF(B16=1,100,IF(B16=2,90,IF(B16=3,85,IF(B16=4,82,IF(B16&gt;1,86-B16,0)))))</f>
        <v>0</v>
      </c>
    </row>
    <row r="17" spans="1:7" s="17" customFormat="1" ht="15">
      <c r="A17" s="19"/>
      <c r="F17" s="14"/>
      <c r="G17" s="6"/>
    </row>
    <row r="18" spans="1:7" s="17" customFormat="1" ht="15">
      <c r="A18" s="13" t="s">
        <v>39</v>
      </c>
      <c r="B18" s="4">
        <v>1</v>
      </c>
      <c r="C18" s="3"/>
      <c r="D18" s="1"/>
      <c r="E18" s="4"/>
      <c r="F18" s="14"/>
      <c r="G18" s="1">
        <f>IF(B18=1,100,IF(B18=2,90,IF(B18=3,85,IF(B18=4,82,IF(B18&gt;1,86-B18,0)))))</f>
        <v>100</v>
      </c>
    </row>
    <row r="19" spans="1:7" s="17" customFormat="1" ht="15">
      <c r="A19" s="19"/>
      <c r="C19" s="3"/>
      <c r="D19" s="1"/>
      <c r="E19" s="4"/>
      <c r="F19" s="14"/>
      <c r="G19" s="6"/>
    </row>
    <row r="20" spans="1:7" s="17" customFormat="1" ht="15">
      <c r="A20" s="1" t="s">
        <v>5</v>
      </c>
      <c r="B20" s="1">
        <v>1</v>
      </c>
      <c r="C20" s="1"/>
      <c r="D20" s="1"/>
      <c r="E20" s="1"/>
      <c r="F20" s="2"/>
      <c r="G20" s="1">
        <f aca="true" t="shared" si="1" ref="G20:G28">IF(B20=1,100,IF(B20=2,90,IF(B20=3,85,IF(B20=4,82,IF(B20&gt;1,86-B20,0)))))</f>
        <v>100</v>
      </c>
    </row>
    <row r="21" spans="1:7" s="17" customFormat="1" ht="15">
      <c r="A21" s="1" t="s">
        <v>5</v>
      </c>
      <c r="B21" s="1">
        <v>2</v>
      </c>
      <c r="C21" s="4"/>
      <c r="D21" s="1"/>
      <c r="E21" s="12"/>
      <c r="F21" s="2"/>
      <c r="G21" s="1">
        <f t="shared" si="1"/>
        <v>90</v>
      </c>
    </row>
    <row r="22" spans="1:7" s="17" customFormat="1" ht="15">
      <c r="A22" s="1" t="s">
        <v>5</v>
      </c>
      <c r="B22" s="1">
        <v>3</v>
      </c>
      <c r="C22" s="4"/>
      <c r="D22" s="1"/>
      <c r="E22" s="12"/>
      <c r="F22" s="2"/>
      <c r="G22" s="1">
        <f t="shared" si="1"/>
        <v>85</v>
      </c>
    </row>
    <row r="23" spans="1:7" s="17" customFormat="1" ht="15">
      <c r="A23" s="1" t="s">
        <v>5</v>
      </c>
      <c r="B23" s="1">
        <v>4</v>
      </c>
      <c r="C23" s="1"/>
      <c r="D23" s="1"/>
      <c r="E23" s="1"/>
      <c r="F23" s="2"/>
      <c r="G23" s="1">
        <f t="shared" si="1"/>
        <v>82</v>
      </c>
    </row>
    <row r="24" spans="1:7" ht="15">
      <c r="A24" s="1" t="s">
        <v>5</v>
      </c>
      <c r="B24" s="1">
        <v>5</v>
      </c>
      <c r="C24" s="4"/>
      <c r="D24" s="12"/>
      <c r="E24" s="12"/>
      <c r="F24" s="2"/>
      <c r="G24" s="1">
        <f t="shared" si="1"/>
        <v>81</v>
      </c>
    </row>
    <row r="25" spans="1:7" ht="15">
      <c r="A25" s="1" t="s">
        <v>5</v>
      </c>
      <c r="B25" s="1">
        <v>6</v>
      </c>
      <c r="C25" s="4"/>
      <c r="D25" s="12"/>
      <c r="E25" s="12"/>
      <c r="F25" s="2"/>
      <c r="G25" s="1">
        <f t="shared" si="1"/>
        <v>80</v>
      </c>
    </row>
    <row r="26" spans="1:7" ht="15">
      <c r="A26" s="1" t="s">
        <v>5</v>
      </c>
      <c r="B26" s="1">
        <v>7</v>
      </c>
      <c r="C26" s="4"/>
      <c r="D26" s="1"/>
      <c r="E26" s="12"/>
      <c r="F26" s="2"/>
      <c r="G26" s="1">
        <f t="shared" si="1"/>
        <v>79</v>
      </c>
    </row>
    <row r="27" spans="1:7" ht="15">
      <c r="A27" s="1" t="s">
        <v>5</v>
      </c>
      <c r="B27" s="1">
        <v>8</v>
      </c>
      <c r="C27" s="1"/>
      <c r="D27" s="1"/>
      <c r="E27" s="1"/>
      <c r="F27" s="2"/>
      <c r="G27" s="1">
        <f t="shared" si="1"/>
        <v>78</v>
      </c>
    </row>
    <row r="28" spans="1:7" ht="15">
      <c r="A28" s="1" t="s">
        <v>5</v>
      </c>
      <c r="B28" s="1">
        <v>0</v>
      </c>
      <c r="C28" s="4"/>
      <c r="D28" s="1"/>
      <c r="E28" s="12"/>
      <c r="F28" s="2"/>
      <c r="G28" s="1">
        <f t="shared" si="1"/>
        <v>0</v>
      </c>
    </row>
    <row r="29" spans="1:7" s="17" customFormat="1" ht="15">
      <c r="A29" s="18"/>
      <c r="B29" s="18"/>
      <c r="D29" s="18"/>
      <c r="E29" s="18"/>
      <c r="F29" s="9"/>
      <c r="G29" s="6"/>
    </row>
    <row r="30" spans="1:7" ht="15">
      <c r="A30" s="1" t="s">
        <v>7</v>
      </c>
      <c r="B30" s="1">
        <v>1</v>
      </c>
      <c r="C30" s="1"/>
      <c r="D30" s="1"/>
      <c r="E30" s="1"/>
      <c r="F30" s="2"/>
      <c r="G30" s="1">
        <f>IF(B30=1,100,IF(B30=2,90,IF(B30=3,85,IF(B30=4,82,IF(B30&gt;1,86-B30,0)))))</f>
        <v>100</v>
      </c>
    </row>
    <row r="31" spans="1:7" ht="15">
      <c r="A31" s="1" t="s">
        <v>7</v>
      </c>
      <c r="B31" s="1">
        <v>0</v>
      </c>
      <c r="C31" s="1"/>
      <c r="D31" s="1"/>
      <c r="E31" s="1"/>
      <c r="F31" s="2"/>
      <c r="G31" s="1">
        <f>IF(B31=1,100,IF(B31=2,90,IF(B31=3,85,IF(B31=4,82,IF(B31&gt;1,86-B31,0)))))</f>
        <v>0</v>
      </c>
    </row>
    <row r="32" spans="1:7" ht="15">
      <c r="A32" s="6"/>
      <c r="B32" s="6"/>
      <c r="C32" s="6"/>
      <c r="D32" s="6"/>
      <c r="E32" s="6"/>
      <c r="F32" s="9"/>
      <c r="G32" s="6"/>
    </row>
    <row r="33" spans="1:7" ht="15">
      <c r="A33" s="1" t="s">
        <v>8</v>
      </c>
      <c r="B33" s="1">
        <v>1</v>
      </c>
      <c r="C33" s="12"/>
      <c r="D33" s="12"/>
      <c r="E33" s="12"/>
      <c r="F33" s="2"/>
      <c r="G33" s="1">
        <f>IF(B33=1,100,IF(B33=2,90,IF(B33=3,85,IF(B33=4,82,IF(B33&gt;1,86-B33,0)))))</f>
        <v>100</v>
      </c>
    </row>
    <row r="34" spans="1:7" ht="15">
      <c r="A34" s="1" t="s">
        <v>8</v>
      </c>
      <c r="B34" s="1">
        <v>2</v>
      </c>
      <c r="C34" s="12"/>
      <c r="D34" s="12"/>
      <c r="E34" s="12"/>
      <c r="F34" s="2"/>
      <c r="G34" s="1">
        <f>IF(B34=1,100,IF(B34=2,90,IF(B34=3,85,IF(B34=4,82,IF(B34&gt;1,86-B34,0)))))</f>
        <v>90</v>
      </c>
    </row>
    <row r="35" spans="1:7" ht="15">
      <c r="A35" s="1" t="s">
        <v>8</v>
      </c>
      <c r="B35" s="1">
        <v>3</v>
      </c>
      <c r="C35" s="12"/>
      <c r="D35" s="12"/>
      <c r="E35" s="12"/>
      <c r="F35" s="2"/>
      <c r="G35" s="1">
        <f>IF(B35=1,100,IF(B35=2,90,IF(B35=3,85,IF(B35=4,82,IF(B35&gt;1,86-B35,0)))))</f>
        <v>85</v>
      </c>
    </row>
    <row r="36" spans="1:7" ht="15">
      <c r="A36" s="1" t="s">
        <v>8</v>
      </c>
      <c r="B36" s="1">
        <v>4</v>
      </c>
      <c r="C36" s="12"/>
      <c r="D36" s="12"/>
      <c r="E36" s="12"/>
      <c r="F36" s="2"/>
      <c r="G36" s="1">
        <f>IF(B36=1,100,IF(B36=2,90,IF(B36=3,85,IF(B36=4,82,IF(B36&gt;1,86-B36,0)))))</f>
        <v>82</v>
      </c>
    </row>
    <row r="37" spans="1:7" ht="15">
      <c r="A37" s="6"/>
      <c r="B37" s="6"/>
      <c r="F37" s="9"/>
      <c r="G37" s="6"/>
    </row>
    <row r="38" spans="1:7" ht="15">
      <c r="A38" s="12" t="s">
        <v>11</v>
      </c>
      <c r="B38" s="12">
        <v>1</v>
      </c>
      <c r="C38" s="4"/>
      <c r="D38" s="12"/>
      <c r="E38" s="12"/>
      <c r="F38" s="11"/>
      <c r="G38" s="1">
        <f aca="true" t="shared" si="2" ref="G38:G48">IF(B38=1,100,IF(B38=2,90,IF(B38=3,85,IF(B38=4,82,IF(B38&gt;1,86-B38,0)))))</f>
        <v>100</v>
      </c>
    </row>
    <row r="39" spans="1:7" ht="15">
      <c r="A39" s="12" t="s">
        <v>11</v>
      </c>
      <c r="B39" s="12">
        <v>2</v>
      </c>
      <c r="C39" s="4"/>
      <c r="D39" s="12"/>
      <c r="E39" s="12"/>
      <c r="F39" s="2"/>
      <c r="G39" s="1">
        <f t="shared" si="2"/>
        <v>90</v>
      </c>
    </row>
    <row r="40" spans="1:7" ht="15">
      <c r="A40" s="12" t="s">
        <v>11</v>
      </c>
      <c r="B40" s="12">
        <v>3</v>
      </c>
      <c r="C40" s="4"/>
      <c r="D40" s="12"/>
      <c r="E40" s="12"/>
      <c r="F40" s="2"/>
      <c r="G40" s="1">
        <f t="shared" si="2"/>
        <v>85</v>
      </c>
    </row>
    <row r="41" spans="1:7" ht="15">
      <c r="A41" s="12" t="s">
        <v>11</v>
      </c>
      <c r="B41" s="12">
        <v>4</v>
      </c>
      <c r="C41" s="1"/>
      <c r="D41" s="1"/>
      <c r="E41" s="1"/>
      <c r="F41" s="11"/>
      <c r="G41" s="1">
        <f t="shared" si="2"/>
        <v>82</v>
      </c>
    </row>
    <row r="42" spans="1:7" ht="15">
      <c r="A42" s="12" t="s">
        <v>11</v>
      </c>
      <c r="B42" s="12">
        <v>5</v>
      </c>
      <c r="C42" s="4"/>
      <c r="D42" s="12"/>
      <c r="E42" s="12"/>
      <c r="F42" s="2"/>
      <c r="G42" s="1">
        <f t="shared" si="2"/>
        <v>81</v>
      </c>
    </row>
    <row r="43" spans="1:7" ht="15">
      <c r="A43" s="1" t="s">
        <v>11</v>
      </c>
      <c r="B43" s="12">
        <v>6</v>
      </c>
      <c r="C43" s="1"/>
      <c r="D43" s="1"/>
      <c r="E43" s="1"/>
      <c r="F43" s="2"/>
      <c r="G43" s="1">
        <f t="shared" si="2"/>
        <v>80</v>
      </c>
    </row>
    <row r="44" spans="1:7" ht="15">
      <c r="A44" s="1" t="s">
        <v>11</v>
      </c>
      <c r="B44" s="12">
        <v>7</v>
      </c>
      <c r="C44" s="1"/>
      <c r="D44" s="1"/>
      <c r="E44" s="1"/>
      <c r="F44" s="11"/>
      <c r="G44" s="1">
        <f t="shared" si="2"/>
        <v>79</v>
      </c>
    </row>
    <row r="45" spans="1:7" ht="15">
      <c r="A45" s="1" t="s">
        <v>11</v>
      </c>
      <c r="B45" s="12">
        <v>8</v>
      </c>
      <c r="C45" s="1"/>
      <c r="D45" s="1"/>
      <c r="E45" s="1"/>
      <c r="F45" s="11"/>
      <c r="G45" s="1">
        <f t="shared" si="2"/>
        <v>78</v>
      </c>
    </row>
    <row r="46" spans="1:7" ht="15">
      <c r="A46" s="1" t="s">
        <v>11</v>
      </c>
      <c r="B46" s="12">
        <v>0</v>
      </c>
      <c r="C46" s="1"/>
      <c r="D46" s="1"/>
      <c r="E46" s="1"/>
      <c r="F46" s="11"/>
      <c r="G46" s="1">
        <f t="shared" si="2"/>
        <v>0</v>
      </c>
    </row>
    <row r="47" spans="1:7" ht="15">
      <c r="A47" s="1" t="s">
        <v>11</v>
      </c>
      <c r="B47" s="12">
        <v>0</v>
      </c>
      <c r="C47" s="4"/>
      <c r="D47" s="4"/>
      <c r="E47" s="4"/>
      <c r="F47" s="11"/>
      <c r="G47" s="1">
        <f t="shared" si="2"/>
        <v>0</v>
      </c>
    </row>
    <row r="48" spans="1:7" ht="15">
      <c r="A48" s="1" t="s">
        <v>11</v>
      </c>
      <c r="B48" s="12">
        <v>0</v>
      </c>
      <c r="C48" s="4"/>
      <c r="D48" s="4"/>
      <c r="E48" s="4"/>
      <c r="F48" s="11"/>
      <c r="G48" s="1">
        <f t="shared" si="2"/>
        <v>0</v>
      </c>
    </row>
    <row r="49" spans="1:7" ht="15">
      <c r="A49" s="1" t="s">
        <v>11</v>
      </c>
      <c r="B49" s="12">
        <v>0</v>
      </c>
      <c r="C49" s="41"/>
      <c r="D49" s="4"/>
      <c r="E49" s="42"/>
      <c r="F49" s="11"/>
      <c r="G49" s="1">
        <f>IF(B49=1,100,IF(B49=2,90,IF(B49=3,85,IF(B49=4,82,IF(B49&gt;1,86-B49,0)))))</f>
        <v>0</v>
      </c>
    </row>
    <row r="50" spans="1:7" ht="15">
      <c r="A50" s="1" t="s">
        <v>11</v>
      </c>
      <c r="B50" s="12">
        <v>0</v>
      </c>
      <c r="C50" s="1"/>
      <c r="D50" s="1"/>
      <c r="E50" s="1"/>
      <c r="F50" s="11"/>
      <c r="G50" s="1">
        <f>IF(B50=1,100,IF(B50=2,90,IF(B50=3,85,IF(B50=4,82,IF(B50&gt;1,86-B50,0)))))</f>
        <v>0</v>
      </c>
    </row>
    <row r="52" spans="1:7" ht="15">
      <c r="A52" s="12" t="s">
        <v>12</v>
      </c>
      <c r="B52" s="12">
        <v>1</v>
      </c>
      <c r="C52" s="1"/>
      <c r="D52" s="1"/>
      <c r="E52" s="1"/>
      <c r="F52" s="2"/>
      <c r="G52" s="1">
        <f aca="true" t="shared" si="3" ref="G52:G63">IF(B52=1,100,IF(B52=2,90,IF(B52=3,85,IF(B52=4,82,IF(B52&gt;1,86-B52,0)))))</f>
        <v>100</v>
      </c>
    </row>
    <row r="53" spans="1:7" ht="15">
      <c r="A53" s="12" t="s">
        <v>12</v>
      </c>
      <c r="B53" s="12">
        <v>2</v>
      </c>
      <c r="C53" s="1"/>
      <c r="D53" s="1"/>
      <c r="E53" s="1"/>
      <c r="F53" s="11"/>
      <c r="G53" s="1">
        <f t="shared" si="3"/>
        <v>90</v>
      </c>
    </row>
    <row r="54" spans="1:7" ht="15">
      <c r="A54" s="12" t="s">
        <v>12</v>
      </c>
      <c r="B54" s="12">
        <v>3</v>
      </c>
      <c r="C54" s="1"/>
      <c r="D54" s="1"/>
      <c r="E54" s="1"/>
      <c r="F54" s="11"/>
      <c r="G54" s="1">
        <f t="shared" si="3"/>
        <v>85</v>
      </c>
    </row>
    <row r="55" spans="1:7" ht="15">
      <c r="A55" s="12" t="s">
        <v>12</v>
      </c>
      <c r="B55" s="12">
        <v>4</v>
      </c>
      <c r="C55" s="1"/>
      <c r="D55" s="1"/>
      <c r="E55" s="1"/>
      <c r="F55" s="11"/>
      <c r="G55" s="1">
        <f t="shared" si="3"/>
        <v>82</v>
      </c>
    </row>
    <row r="56" spans="1:7" ht="15">
      <c r="A56" s="12" t="s">
        <v>12</v>
      </c>
      <c r="B56" s="12">
        <v>5</v>
      </c>
      <c r="C56" s="4"/>
      <c r="D56" s="12"/>
      <c r="E56" s="12"/>
      <c r="F56" s="11"/>
      <c r="G56" s="1">
        <f t="shared" si="3"/>
        <v>81</v>
      </c>
    </row>
    <row r="57" spans="1:7" ht="15">
      <c r="A57" s="12" t="s">
        <v>12</v>
      </c>
      <c r="B57" s="12">
        <v>6</v>
      </c>
      <c r="C57" s="1"/>
      <c r="D57" s="1"/>
      <c r="E57" s="1"/>
      <c r="F57" s="11"/>
      <c r="G57" s="1">
        <f t="shared" si="3"/>
        <v>80</v>
      </c>
    </row>
    <row r="58" spans="1:7" ht="15">
      <c r="A58" s="12" t="s">
        <v>12</v>
      </c>
      <c r="B58" s="12">
        <v>7</v>
      </c>
      <c r="C58" s="1"/>
      <c r="D58" s="1"/>
      <c r="E58" s="1"/>
      <c r="F58" s="11"/>
      <c r="G58" s="1">
        <f t="shared" si="3"/>
        <v>79</v>
      </c>
    </row>
    <row r="59" spans="1:7" ht="15">
      <c r="A59" s="12" t="s">
        <v>12</v>
      </c>
      <c r="B59" s="12">
        <v>8</v>
      </c>
      <c r="C59" s="1"/>
      <c r="D59" s="1"/>
      <c r="E59" s="1"/>
      <c r="F59" s="11"/>
      <c r="G59" s="1">
        <f t="shared" si="3"/>
        <v>78</v>
      </c>
    </row>
    <row r="60" spans="1:7" ht="15">
      <c r="A60" s="12" t="s">
        <v>12</v>
      </c>
      <c r="B60" s="12">
        <v>9</v>
      </c>
      <c r="C60" s="4"/>
      <c r="D60" s="4"/>
      <c r="E60" s="4"/>
      <c r="F60" s="11"/>
      <c r="G60" s="1">
        <f t="shared" si="3"/>
        <v>77</v>
      </c>
    </row>
    <row r="61" spans="1:7" ht="15">
      <c r="A61" s="12" t="s">
        <v>12</v>
      </c>
      <c r="B61" s="12">
        <v>10</v>
      </c>
      <c r="C61" s="1"/>
      <c r="D61" s="1"/>
      <c r="E61" s="1"/>
      <c r="F61" s="11"/>
      <c r="G61" s="1">
        <f>IF(B61=1,100,IF(B61=2,90,IF(B61=3,85,IF(B61=4,82,IF(B61&gt;1,86-B61,0)))))</f>
        <v>76</v>
      </c>
    </row>
    <row r="62" spans="1:7" ht="15">
      <c r="A62" s="12" t="s">
        <v>12</v>
      </c>
      <c r="B62" s="12">
        <v>0</v>
      </c>
      <c r="C62" s="4"/>
      <c r="D62" s="4"/>
      <c r="E62" s="4"/>
      <c r="F62" s="11"/>
      <c r="G62" s="1">
        <f>IF(B62=1,100,IF(B62=2,90,IF(B62=3,85,IF(B62=4,82,IF(B62&gt;1,86-B62,0)))))</f>
        <v>0</v>
      </c>
    </row>
    <row r="63" spans="1:7" ht="15">
      <c r="A63" s="12" t="s">
        <v>12</v>
      </c>
      <c r="B63" s="12">
        <v>0</v>
      </c>
      <c r="C63" s="1"/>
      <c r="D63" s="1"/>
      <c r="E63" s="1"/>
      <c r="F63" s="11"/>
      <c r="G63" s="1">
        <f t="shared" si="3"/>
        <v>0</v>
      </c>
    </row>
    <row r="64" spans="1:7" s="17" customFormat="1" ht="15">
      <c r="A64" s="18"/>
      <c r="B64" s="18"/>
      <c r="D64" s="18"/>
      <c r="E64" s="18"/>
      <c r="F64" s="9"/>
      <c r="G64" s="6"/>
    </row>
    <row r="65" spans="1:7" s="17" customFormat="1" ht="15">
      <c r="A65" s="12" t="s">
        <v>13</v>
      </c>
      <c r="B65" s="12">
        <v>1</v>
      </c>
      <c r="C65" s="4"/>
      <c r="D65" s="4"/>
      <c r="E65" s="4"/>
      <c r="F65" s="2"/>
      <c r="G65" s="1">
        <f>IF(B65=1,100,IF(B65=2,90,IF(B65=3,85,IF(B65=4,82,IF(B65&gt;1,86-B65,0)))))</f>
        <v>100</v>
      </c>
    </row>
    <row r="66" spans="1:7" s="17" customFormat="1" ht="15">
      <c r="A66" s="12" t="s">
        <v>13</v>
      </c>
      <c r="B66" s="12">
        <v>2</v>
      </c>
      <c r="C66" s="4"/>
      <c r="D66" s="12"/>
      <c r="E66" s="12"/>
      <c r="F66" s="2"/>
      <c r="G66" s="1">
        <f>IF(B66=1,100,IF(B66=2,90,IF(B66=3,85,IF(B66=4,82,IF(B66&gt;1,86-B66,0)))))</f>
        <v>90</v>
      </c>
    </row>
    <row r="67" spans="1:8" ht="15">
      <c r="A67" s="12" t="s">
        <v>13</v>
      </c>
      <c r="B67" s="12">
        <v>0</v>
      </c>
      <c r="C67" s="4"/>
      <c r="D67" s="12"/>
      <c r="E67" s="12"/>
      <c r="F67" s="2"/>
      <c r="G67" s="1">
        <f>IF(B67=1,100,IF(B67=2,90,IF(B67=3,85,IF(B67=4,82,IF(B67&gt;1,86-B67,0)))))</f>
        <v>0</v>
      </c>
      <c r="H67" s="17"/>
    </row>
    <row r="68" ht="15">
      <c r="F68" s="8"/>
    </row>
    <row r="69" spans="1:7" s="17" customFormat="1" ht="15">
      <c r="A69" s="12" t="s">
        <v>3</v>
      </c>
      <c r="B69" s="12">
        <v>1</v>
      </c>
      <c r="C69" s="1"/>
      <c r="D69" s="1"/>
      <c r="E69" s="1"/>
      <c r="F69" s="2"/>
      <c r="G69" s="1">
        <f>IF(B69=1,100,IF(B69=2,90,IF(B69=3,85,IF(B69=4,82,IF(B69&gt;1,86-B69,0)))))</f>
        <v>100</v>
      </c>
    </row>
    <row r="70" spans="1:7" s="17" customFormat="1" ht="15">
      <c r="A70" s="12" t="s">
        <v>3</v>
      </c>
      <c r="B70" s="12">
        <v>2</v>
      </c>
      <c r="C70" s="1"/>
      <c r="D70" s="1"/>
      <c r="E70" s="1"/>
      <c r="F70" s="2"/>
      <c r="G70" s="1">
        <f>IF(B70=1,100,IF(B70=2,90,IF(B70=3,85,IF(B70=4,82,IF(B70&gt;1,86-B70,0)))))</f>
        <v>90</v>
      </c>
    </row>
    <row r="71" spans="1:7" s="17" customFormat="1" ht="15">
      <c r="A71" s="12" t="s">
        <v>3</v>
      </c>
      <c r="B71" s="12">
        <v>3</v>
      </c>
      <c r="C71" s="1"/>
      <c r="D71" s="1"/>
      <c r="E71" s="1"/>
      <c r="F71" s="2"/>
      <c r="G71" s="1">
        <f>IF(B71=1,100,IF(B71=2,90,IF(B71=3,85,IF(B71=4,82,IF(B71&gt;1,86-B71,0)))))</f>
        <v>85</v>
      </c>
    </row>
    <row r="72" spans="1:7" s="17" customFormat="1" ht="15">
      <c r="A72" s="12" t="s">
        <v>3</v>
      </c>
      <c r="B72" s="12">
        <v>4</v>
      </c>
      <c r="C72" s="1"/>
      <c r="D72" s="1"/>
      <c r="E72" s="1"/>
      <c r="F72" s="2"/>
      <c r="G72" s="1">
        <f>IF(B72=1,100,IF(B72=2,90,IF(B72=3,85,IF(B72=4,82,IF(B72&gt;1,86-B72,0)))))</f>
        <v>82</v>
      </c>
    </row>
    <row r="74" spans="1:7" ht="15">
      <c r="A74" s="12" t="s">
        <v>47</v>
      </c>
      <c r="B74" s="12">
        <v>1</v>
      </c>
      <c r="C74" s="1"/>
      <c r="D74" s="1"/>
      <c r="E74" s="1"/>
      <c r="F74" s="2"/>
      <c r="G74" s="1">
        <f>IF(B74=1,100,IF(B74=2,90,IF(B74=3,85,IF(B74=4,82,IF(B74&gt;1,86-B74,0)))))</f>
        <v>100</v>
      </c>
    </row>
    <row r="75" spans="1:7" ht="15">
      <c r="A75" s="12" t="s">
        <v>47</v>
      </c>
      <c r="B75" s="12">
        <v>2</v>
      </c>
      <c r="C75" s="1"/>
      <c r="D75" s="1"/>
      <c r="E75" s="1"/>
      <c r="F75" s="2"/>
      <c r="G75" s="1">
        <f>IF(B75=1,100,IF(B75=2,90,IF(B75=3,85,IF(B75=4,82,IF(B75&gt;1,86-B75,0)))))</f>
        <v>90</v>
      </c>
    </row>
    <row r="76" spans="1:7" ht="15">
      <c r="A76" s="18"/>
      <c r="B76" s="18"/>
      <c r="C76" s="6"/>
      <c r="D76" s="6"/>
      <c r="E76" s="6"/>
      <c r="F76" s="9"/>
      <c r="G76" s="6"/>
    </row>
    <row r="77" ht="15">
      <c r="B77" s="6" t="s">
        <v>71</v>
      </c>
    </row>
    <row r="78" ht="15">
      <c r="C78" s="7" t="s">
        <v>46</v>
      </c>
    </row>
  </sheetData>
  <sheetProtection/>
  <printOptions/>
  <pageMargins left="0.31496062992125984" right="0.31496062992125984" top="0.35433070866141736" bottom="0.35433070866141736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52">
      <selection activeCell="D85" sqref="D85"/>
    </sheetView>
  </sheetViews>
  <sheetFormatPr defaultColWidth="8.796875" defaultRowHeight="14.25"/>
  <cols>
    <col min="1" max="1" width="8.59765625" style="7" bestFit="1" customWidth="1"/>
    <col min="2" max="2" width="7" style="7" customWidth="1"/>
    <col min="3" max="3" width="25.59765625" style="7" customWidth="1"/>
    <col min="4" max="4" width="25.8984375" style="7" customWidth="1"/>
    <col min="5" max="5" width="9.09765625" style="7" bestFit="1" customWidth="1"/>
    <col min="6" max="6" width="7.09765625" style="28" bestFit="1" customWidth="1"/>
    <col min="7" max="7" width="6.5" style="7" bestFit="1" customWidth="1"/>
    <col min="8" max="8" width="7.59765625" style="7" customWidth="1"/>
    <col min="9" max="9" width="6.5" style="7" bestFit="1" customWidth="1"/>
    <col min="10" max="10" width="7.8984375" style="7" bestFit="1" customWidth="1"/>
    <col min="11" max="12" width="6.5" style="7" bestFit="1" customWidth="1"/>
    <col min="13" max="15" width="8.5" style="7" hidden="1" customWidth="1"/>
    <col min="16" max="16" width="7.69921875" style="7" customWidth="1"/>
    <col min="17" max="17" width="8.5" style="7" customWidth="1"/>
    <col min="18" max="16384" width="9" style="7" customWidth="1"/>
  </cols>
  <sheetData>
    <row r="1" spans="1:7" ht="15">
      <c r="A1" s="24"/>
      <c r="B1" s="24"/>
      <c r="D1" s="35" t="s">
        <v>38</v>
      </c>
      <c r="E1" s="24"/>
      <c r="G1" s="24"/>
    </row>
    <row r="2" spans="1:7" ht="15">
      <c r="A2" s="24"/>
      <c r="B2" s="24"/>
      <c r="D2" s="39" t="s">
        <v>68</v>
      </c>
      <c r="E2" s="24"/>
      <c r="G2" s="24"/>
    </row>
    <row r="3" spans="1:7" ht="15">
      <c r="A3" s="24"/>
      <c r="B3" s="24"/>
      <c r="D3" s="39" t="s">
        <v>69</v>
      </c>
      <c r="E3" s="24"/>
      <c r="G3" s="24"/>
    </row>
    <row r="4" spans="1:7" ht="15">
      <c r="A4" s="24"/>
      <c r="B4" s="24"/>
      <c r="D4" s="40" t="s">
        <v>70</v>
      </c>
      <c r="E4" s="24"/>
      <c r="G4" s="24"/>
    </row>
    <row r="5" spans="1:15" ht="15">
      <c r="A5" s="24"/>
      <c r="B5" s="24"/>
      <c r="C5" s="25"/>
      <c r="D5" s="24"/>
      <c r="E5" s="24"/>
      <c r="F5" s="53" t="s">
        <v>22</v>
      </c>
      <c r="G5" s="54"/>
      <c r="H5" s="53" t="s">
        <v>23</v>
      </c>
      <c r="I5" s="54"/>
      <c r="J5" s="53" t="s">
        <v>24</v>
      </c>
      <c r="K5" s="54"/>
      <c r="L5" s="4" t="s">
        <v>25</v>
      </c>
      <c r="M5" s="7" t="s">
        <v>28</v>
      </c>
      <c r="N5" s="7" t="s">
        <v>29</v>
      </c>
      <c r="O5" s="7" t="s">
        <v>30</v>
      </c>
    </row>
    <row r="6" spans="1:15" ht="15">
      <c r="A6" s="10" t="s">
        <v>0</v>
      </c>
      <c r="B6" s="10" t="s">
        <v>14</v>
      </c>
      <c r="C6" s="10" t="s">
        <v>15</v>
      </c>
      <c r="D6" s="10" t="s">
        <v>1</v>
      </c>
      <c r="E6" s="10" t="s">
        <v>16</v>
      </c>
      <c r="F6" s="36" t="s">
        <v>17</v>
      </c>
      <c r="G6" s="10" t="s">
        <v>18</v>
      </c>
      <c r="H6" s="10" t="s">
        <v>17</v>
      </c>
      <c r="I6" s="10" t="s">
        <v>18</v>
      </c>
      <c r="J6" s="10" t="s">
        <v>17</v>
      </c>
      <c r="K6" s="10" t="s">
        <v>18</v>
      </c>
      <c r="L6" s="10" t="s">
        <v>18</v>
      </c>
      <c r="M6" s="37" t="s">
        <v>31</v>
      </c>
      <c r="N6" s="37" t="s">
        <v>31</v>
      </c>
      <c r="O6" s="37" t="s">
        <v>31</v>
      </c>
    </row>
    <row r="7" spans="1:15" ht="15">
      <c r="A7" s="43" t="s">
        <v>2</v>
      </c>
      <c r="B7" s="43">
        <v>1</v>
      </c>
      <c r="C7" s="43" t="s">
        <v>45</v>
      </c>
      <c r="D7" s="43" t="s">
        <v>77</v>
      </c>
      <c r="E7" s="44">
        <v>2010</v>
      </c>
      <c r="F7" s="45" t="s">
        <v>78</v>
      </c>
      <c r="G7" s="45">
        <v>100</v>
      </c>
      <c r="H7" s="45"/>
      <c r="I7" s="45"/>
      <c r="J7" s="45"/>
      <c r="K7" s="45"/>
      <c r="L7" s="44">
        <f aca="true" t="shared" si="0" ref="L7:L12">MAX(M7:O7)</f>
        <v>100</v>
      </c>
      <c r="M7" s="7">
        <f aca="true" t="shared" si="1" ref="M7:M12">G7+I7</f>
        <v>100</v>
      </c>
      <c r="N7" s="6">
        <f aca="true" t="shared" si="2" ref="N7:N12">I7+K7</f>
        <v>0</v>
      </c>
      <c r="O7" s="6">
        <f aca="true" t="shared" si="3" ref="O7:O12">G7+K7</f>
        <v>100</v>
      </c>
    </row>
    <row r="8" spans="1:15" ht="15">
      <c r="A8" s="43" t="s">
        <v>2</v>
      </c>
      <c r="B8" s="43">
        <v>2</v>
      </c>
      <c r="C8" s="43" t="s">
        <v>79</v>
      </c>
      <c r="D8" s="43" t="s">
        <v>80</v>
      </c>
      <c r="E8" s="43">
        <v>2007</v>
      </c>
      <c r="F8" s="45" t="s">
        <v>81</v>
      </c>
      <c r="G8" s="45">
        <v>90</v>
      </c>
      <c r="H8" s="45"/>
      <c r="I8" s="45"/>
      <c r="J8" s="45"/>
      <c r="K8" s="45"/>
      <c r="L8" s="44">
        <f t="shared" si="0"/>
        <v>90</v>
      </c>
      <c r="M8" s="7">
        <f>G8+I8</f>
        <v>90</v>
      </c>
      <c r="N8" s="6">
        <f>I8+K8</f>
        <v>0</v>
      </c>
      <c r="O8" s="6">
        <f>G8+K8</f>
        <v>90</v>
      </c>
    </row>
    <row r="9" spans="1:15" ht="15">
      <c r="A9" s="43" t="s">
        <v>2</v>
      </c>
      <c r="B9" s="43">
        <v>3</v>
      </c>
      <c r="C9" s="43" t="s">
        <v>48</v>
      </c>
      <c r="D9" s="43" t="s">
        <v>49</v>
      </c>
      <c r="E9" s="43">
        <v>2008</v>
      </c>
      <c r="F9" s="45" t="s">
        <v>82</v>
      </c>
      <c r="G9" s="45">
        <v>85</v>
      </c>
      <c r="H9" s="45"/>
      <c r="I9" s="45"/>
      <c r="J9" s="45"/>
      <c r="K9" s="45"/>
      <c r="L9" s="44">
        <f t="shared" si="0"/>
        <v>85</v>
      </c>
      <c r="M9" s="7">
        <f>G9+I9</f>
        <v>85</v>
      </c>
      <c r="N9" s="6">
        <f>I9+K9</f>
        <v>0</v>
      </c>
      <c r="O9" s="6">
        <f>G9+K9</f>
        <v>85</v>
      </c>
    </row>
    <row r="10" spans="1:15" ht="15">
      <c r="A10" s="1" t="s">
        <v>2</v>
      </c>
      <c r="B10" s="1">
        <v>4</v>
      </c>
      <c r="C10" s="1" t="s">
        <v>83</v>
      </c>
      <c r="D10" s="1" t="s">
        <v>60</v>
      </c>
      <c r="E10" s="1">
        <v>2013</v>
      </c>
      <c r="F10" s="20" t="s">
        <v>84</v>
      </c>
      <c r="G10" s="20">
        <v>82</v>
      </c>
      <c r="H10" s="20"/>
      <c r="I10" s="20"/>
      <c r="J10" s="20"/>
      <c r="K10" s="20"/>
      <c r="L10" s="4">
        <f t="shared" si="0"/>
        <v>82</v>
      </c>
      <c r="M10" s="7">
        <f t="shared" si="1"/>
        <v>82</v>
      </c>
      <c r="N10" s="6">
        <f t="shared" si="2"/>
        <v>0</v>
      </c>
      <c r="O10" s="6">
        <f t="shared" si="3"/>
        <v>82</v>
      </c>
    </row>
    <row r="11" spans="1:15" ht="15">
      <c r="A11" s="1" t="s">
        <v>2</v>
      </c>
      <c r="B11" s="1">
        <v>5</v>
      </c>
      <c r="C11" s="1" t="s">
        <v>85</v>
      </c>
      <c r="D11" s="1" t="s">
        <v>60</v>
      </c>
      <c r="E11" s="1">
        <v>2006</v>
      </c>
      <c r="F11" s="20" t="s">
        <v>86</v>
      </c>
      <c r="G11" s="20">
        <v>81</v>
      </c>
      <c r="H11" s="20"/>
      <c r="I11" s="20"/>
      <c r="J11" s="20"/>
      <c r="K11" s="20"/>
      <c r="L11" s="4">
        <f t="shared" si="0"/>
        <v>81</v>
      </c>
      <c r="M11" s="7">
        <f t="shared" si="1"/>
        <v>81</v>
      </c>
      <c r="N11" s="6">
        <f t="shared" si="2"/>
        <v>0</v>
      </c>
      <c r="O11" s="6">
        <f t="shared" si="3"/>
        <v>81</v>
      </c>
    </row>
    <row r="12" spans="1:15" ht="15">
      <c r="A12" s="1" t="s">
        <v>2</v>
      </c>
      <c r="B12" s="1">
        <v>0</v>
      </c>
      <c r="C12" s="1" t="s">
        <v>87</v>
      </c>
      <c r="D12" s="1" t="s">
        <v>60</v>
      </c>
      <c r="E12" s="1">
        <v>1972</v>
      </c>
      <c r="F12" s="20" t="s">
        <v>88</v>
      </c>
      <c r="G12" s="20">
        <v>80</v>
      </c>
      <c r="H12" s="20"/>
      <c r="I12" s="20"/>
      <c r="J12" s="4"/>
      <c r="K12" s="4"/>
      <c r="L12" s="4">
        <f t="shared" si="0"/>
        <v>80</v>
      </c>
      <c r="M12" s="7">
        <f t="shared" si="1"/>
        <v>80</v>
      </c>
      <c r="N12" s="6">
        <f t="shared" si="2"/>
        <v>0</v>
      </c>
      <c r="O12" s="6">
        <f t="shared" si="3"/>
        <v>80</v>
      </c>
    </row>
    <row r="13" spans="1:15" ht="15">
      <c r="A13" s="6"/>
      <c r="B13" s="6"/>
      <c r="C13" s="6"/>
      <c r="D13" s="6"/>
      <c r="E13" s="6"/>
      <c r="F13" s="21"/>
      <c r="G13" s="21"/>
      <c r="H13" s="29"/>
      <c r="I13" s="21"/>
      <c r="J13" s="23"/>
      <c r="K13" s="6"/>
      <c r="L13" s="17"/>
      <c r="N13" s="6"/>
      <c r="O13" s="6"/>
    </row>
    <row r="14" spans="1:15" ht="15">
      <c r="A14" s="55" t="s">
        <v>3</v>
      </c>
      <c r="B14" s="55">
        <v>1</v>
      </c>
      <c r="C14" s="56" t="s">
        <v>129</v>
      </c>
      <c r="D14" s="57" t="s">
        <v>130</v>
      </c>
      <c r="E14" s="57">
        <v>2015</v>
      </c>
      <c r="F14" s="58" t="s">
        <v>131</v>
      </c>
      <c r="G14" s="56">
        <v>100</v>
      </c>
      <c r="H14" s="44"/>
      <c r="I14" s="44"/>
      <c r="J14" s="44"/>
      <c r="K14" s="44"/>
      <c r="L14" s="44">
        <f>MAX(M14:O14)</f>
        <v>100</v>
      </c>
      <c r="M14" s="7">
        <f>G14+I14</f>
        <v>100</v>
      </c>
      <c r="N14" s="6">
        <f>I14+K14</f>
        <v>0</v>
      </c>
      <c r="O14" s="6">
        <f>G14+K14</f>
        <v>100</v>
      </c>
    </row>
    <row r="15" spans="1:15" ht="15">
      <c r="A15" s="55" t="s">
        <v>3</v>
      </c>
      <c r="B15" s="55">
        <v>2</v>
      </c>
      <c r="C15" s="56" t="s">
        <v>132</v>
      </c>
      <c r="D15" s="57" t="s">
        <v>133</v>
      </c>
      <c r="E15" s="57">
        <v>2010</v>
      </c>
      <c r="F15" s="58" t="s">
        <v>134</v>
      </c>
      <c r="G15" s="56">
        <v>90</v>
      </c>
      <c r="H15" s="44"/>
      <c r="I15" s="44"/>
      <c r="J15" s="44"/>
      <c r="K15" s="44"/>
      <c r="L15" s="44">
        <f aca="true" t="shared" si="4" ref="L15:L22">MAX(M15:O15)</f>
        <v>90</v>
      </c>
      <c r="M15" s="7">
        <f aca="true" t="shared" si="5" ref="M15:M22">G15+I15</f>
        <v>90</v>
      </c>
      <c r="N15" s="6">
        <f aca="true" t="shared" si="6" ref="N15:N22">I15+K15</f>
        <v>0</v>
      </c>
      <c r="O15" s="6">
        <f aca="true" t="shared" si="7" ref="O15:O22">G15+K15</f>
        <v>90</v>
      </c>
    </row>
    <row r="16" spans="1:15" ht="15">
      <c r="A16" s="55" t="s">
        <v>3</v>
      </c>
      <c r="B16" s="55">
        <v>3</v>
      </c>
      <c r="C16" s="56" t="s">
        <v>135</v>
      </c>
      <c r="D16" s="57" t="s">
        <v>133</v>
      </c>
      <c r="E16" s="57">
        <v>1979</v>
      </c>
      <c r="F16" s="58" t="s">
        <v>136</v>
      </c>
      <c r="G16" s="56">
        <v>85</v>
      </c>
      <c r="H16" s="44"/>
      <c r="I16" s="44"/>
      <c r="J16" s="44"/>
      <c r="K16" s="44"/>
      <c r="L16" s="44">
        <f t="shared" si="4"/>
        <v>85</v>
      </c>
      <c r="M16" s="7">
        <f t="shared" si="5"/>
        <v>85</v>
      </c>
      <c r="N16" s="6">
        <f t="shared" si="6"/>
        <v>0</v>
      </c>
      <c r="O16" s="6">
        <f t="shared" si="7"/>
        <v>85</v>
      </c>
    </row>
    <row r="17" spans="1:15" ht="15">
      <c r="A17" s="1" t="s">
        <v>3</v>
      </c>
      <c r="B17" s="1">
        <v>4</v>
      </c>
      <c r="C17" s="4" t="s">
        <v>137</v>
      </c>
      <c r="D17" s="12" t="s">
        <v>133</v>
      </c>
      <c r="E17" s="12">
        <v>2008</v>
      </c>
      <c r="F17" s="4" t="s">
        <v>138</v>
      </c>
      <c r="G17" s="4">
        <v>82</v>
      </c>
      <c r="H17" s="4"/>
      <c r="I17" s="4"/>
      <c r="J17" s="4"/>
      <c r="K17" s="4"/>
      <c r="L17" s="4">
        <f t="shared" si="4"/>
        <v>82</v>
      </c>
      <c r="M17" s="7">
        <f t="shared" si="5"/>
        <v>82</v>
      </c>
      <c r="N17" s="6">
        <f t="shared" si="6"/>
        <v>0</v>
      </c>
      <c r="O17" s="6">
        <f t="shared" si="7"/>
        <v>82</v>
      </c>
    </row>
    <row r="18" spans="1:15" ht="15">
      <c r="A18" s="1" t="s">
        <v>3</v>
      </c>
      <c r="B18" s="1">
        <v>4</v>
      </c>
      <c r="C18" s="4" t="s">
        <v>139</v>
      </c>
      <c r="D18" s="12" t="s">
        <v>133</v>
      </c>
      <c r="E18" s="12">
        <v>1977</v>
      </c>
      <c r="F18" s="4" t="s">
        <v>138</v>
      </c>
      <c r="G18" s="4">
        <v>82</v>
      </c>
      <c r="H18" s="4"/>
      <c r="I18" s="4"/>
      <c r="J18" s="4"/>
      <c r="K18" s="4"/>
      <c r="L18" s="4">
        <f t="shared" si="4"/>
        <v>82</v>
      </c>
      <c r="M18" s="7">
        <f t="shared" si="5"/>
        <v>82</v>
      </c>
      <c r="N18" s="6">
        <f t="shared" si="6"/>
        <v>0</v>
      </c>
      <c r="O18" s="6">
        <f t="shared" si="7"/>
        <v>82</v>
      </c>
    </row>
    <row r="19" spans="1:15" ht="15">
      <c r="A19" s="1" t="s">
        <v>3</v>
      </c>
      <c r="B19" s="1">
        <v>6</v>
      </c>
      <c r="C19" s="4" t="s">
        <v>140</v>
      </c>
      <c r="D19" s="12" t="s">
        <v>141</v>
      </c>
      <c r="E19" s="12">
        <v>1980</v>
      </c>
      <c r="F19" s="4" t="s">
        <v>142</v>
      </c>
      <c r="G19" s="4">
        <v>80</v>
      </c>
      <c r="H19" s="4"/>
      <c r="I19" s="4"/>
      <c r="J19" s="4"/>
      <c r="K19" s="4"/>
      <c r="L19" s="4">
        <f t="shared" si="4"/>
        <v>80</v>
      </c>
      <c r="M19" s="7">
        <f t="shared" si="5"/>
        <v>80</v>
      </c>
      <c r="N19" s="6">
        <f t="shared" si="6"/>
        <v>0</v>
      </c>
      <c r="O19" s="6">
        <f t="shared" si="7"/>
        <v>80</v>
      </c>
    </row>
    <row r="20" spans="1:15" ht="15">
      <c r="A20" s="1" t="s">
        <v>3</v>
      </c>
      <c r="B20" s="1">
        <v>7</v>
      </c>
      <c r="C20" s="4" t="s">
        <v>143</v>
      </c>
      <c r="D20" s="12" t="s">
        <v>141</v>
      </c>
      <c r="E20" s="12">
        <v>2010</v>
      </c>
      <c r="F20" s="4" t="s">
        <v>144</v>
      </c>
      <c r="G20" s="4">
        <v>79</v>
      </c>
      <c r="H20" s="4"/>
      <c r="I20" s="4"/>
      <c r="J20" s="4"/>
      <c r="K20" s="4"/>
      <c r="L20" s="4">
        <f t="shared" si="4"/>
        <v>79</v>
      </c>
      <c r="M20" s="7">
        <f t="shared" si="5"/>
        <v>79</v>
      </c>
      <c r="N20" s="6">
        <f t="shared" si="6"/>
        <v>0</v>
      </c>
      <c r="O20" s="6">
        <f t="shared" si="7"/>
        <v>79</v>
      </c>
    </row>
    <row r="21" spans="1:15" ht="15">
      <c r="A21" s="1" t="s">
        <v>3</v>
      </c>
      <c r="B21" s="1">
        <v>8</v>
      </c>
      <c r="C21" s="4" t="s">
        <v>145</v>
      </c>
      <c r="D21" s="12" t="s">
        <v>146</v>
      </c>
      <c r="E21" s="12">
        <v>1980</v>
      </c>
      <c r="F21" s="4" t="s">
        <v>147</v>
      </c>
      <c r="G21" s="4">
        <v>78</v>
      </c>
      <c r="H21" s="4"/>
      <c r="I21" s="4"/>
      <c r="J21" s="4"/>
      <c r="K21" s="4"/>
      <c r="L21" s="4">
        <f t="shared" si="4"/>
        <v>78</v>
      </c>
      <c r="M21" s="7">
        <f t="shared" si="5"/>
        <v>78</v>
      </c>
      <c r="N21" s="6">
        <f t="shared" si="6"/>
        <v>0</v>
      </c>
      <c r="O21" s="6">
        <f t="shared" si="7"/>
        <v>78</v>
      </c>
    </row>
    <row r="22" spans="1:15" ht="15">
      <c r="A22" s="1" t="s">
        <v>3</v>
      </c>
      <c r="B22" s="1">
        <v>9</v>
      </c>
      <c r="C22" s="4" t="s">
        <v>148</v>
      </c>
      <c r="D22" s="12" t="s">
        <v>146</v>
      </c>
      <c r="E22" s="12">
        <v>2010</v>
      </c>
      <c r="F22" s="4" t="s">
        <v>149</v>
      </c>
      <c r="G22" s="4">
        <v>77</v>
      </c>
      <c r="H22" s="4"/>
      <c r="I22" s="4"/>
      <c r="J22" s="4"/>
      <c r="K22" s="4"/>
      <c r="L22" s="4">
        <f t="shared" si="4"/>
        <v>77</v>
      </c>
      <c r="M22" s="7">
        <f t="shared" si="5"/>
        <v>77</v>
      </c>
      <c r="N22" s="6">
        <f t="shared" si="6"/>
        <v>0</v>
      </c>
      <c r="O22" s="6">
        <f t="shared" si="7"/>
        <v>77</v>
      </c>
    </row>
    <row r="23" spans="1:15" ht="15">
      <c r="A23" s="1" t="s">
        <v>3</v>
      </c>
      <c r="B23" s="1">
        <v>10</v>
      </c>
      <c r="C23" s="4" t="s">
        <v>150</v>
      </c>
      <c r="D23" s="12" t="s">
        <v>151</v>
      </c>
      <c r="E23" s="12">
        <v>2006</v>
      </c>
      <c r="F23" s="4" t="s">
        <v>152</v>
      </c>
      <c r="G23" s="4">
        <v>76</v>
      </c>
      <c r="H23" s="4"/>
      <c r="I23" s="4"/>
      <c r="J23" s="4"/>
      <c r="K23" s="4"/>
      <c r="L23" s="4">
        <f>MAX(M23:O23)</f>
        <v>76</v>
      </c>
      <c r="M23" s="7">
        <f>G23+I23</f>
        <v>76</v>
      </c>
      <c r="N23" s="6">
        <f>I23+K23</f>
        <v>0</v>
      </c>
      <c r="O23" s="6">
        <f>G23+K23</f>
        <v>76</v>
      </c>
    </row>
    <row r="24" spans="1:15" ht="15">
      <c r="A24" s="1" t="s">
        <v>3</v>
      </c>
      <c r="B24" s="1">
        <v>11</v>
      </c>
      <c r="C24" s="4" t="s">
        <v>153</v>
      </c>
      <c r="D24" s="12" t="s">
        <v>151</v>
      </c>
      <c r="E24" s="12">
        <v>2006</v>
      </c>
      <c r="F24" s="4" t="s">
        <v>154</v>
      </c>
      <c r="G24" s="4">
        <v>75</v>
      </c>
      <c r="H24" s="4"/>
      <c r="I24" s="4"/>
      <c r="J24" s="4"/>
      <c r="K24" s="4"/>
      <c r="L24" s="4">
        <f>MAX(M24:O24)</f>
        <v>75</v>
      </c>
      <c r="M24" s="7">
        <f>G24+I24</f>
        <v>75</v>
      </c>
      <c r="N24" s="6">
        <f>I24+K24</f>
        <v>0</v>
      </c>
      <c r="O24" s="6">
        <f>G24+K24</f>
        <v>75</v>
      </c>
    </row>
    <row r="25" spans="1:15" ht="15">
      <c r="A25" s="1" t="s">
        <v>3</v>
      </c>
      <c r="B25" s="1">
        <v>12</v>
      </c>
      <c r="C25" s="4" t="s">
        <v>155</v>
      </c>
      <c r="D25" s="12" t="s">
        <v>151</v>
      </c>
      <c r="E25" s="12">
        <v>1983</v>
      </c>
      <c r="F25" s="4" t="s">
        <v>156</v>
      </c>
      <c r="G25" s="4">
        <v>74</v>
      </c>
      <c r="H25" s="4"/>
      <c r="I25" s="4"/>
      <c r="J25" s="4"/>
      <c r="K25" s="4"/>
      <c r="L25" s="4">
        <f>MAX(M25:O25)</f>
        <v>74</v>
      </c>
      <c r="M25" s="7">
        <f>G25+I25</f>
        <v>74</v>
      </c>
      <c r="N25" s="6">
        <f>I25+K25</f>
        <v>0</v>
      </c>
      <c r="O25" s="6">
        <f>G25+K25</f>
        <v>74</v>
      </c>
    </row>
    <row r="26" spans="1:15" ht="15">
      <c r="A26" s="1" t="s">
        <v>3</v>
      </c>
      <c r="B26" s="1">
        <v>13</v>
      </c>
      <c r="C26" s="4" t="s">
        <v>157</v>
      </c>
      <c r="D26" s="12" t="s">
        <v>151</v>
      </c>
      <c r="E26" s="12">
        <v>2009</v>
      </c>
      <c r="F26" s="4" t="s">
        <v>158</v>
      </c>
      <c r="G26" s="4">
        <v>73</v>
      </c>
      <c r="H26" s="4"/>
      <c r="I26" s="4"/>
      <c r="J26" s="20"/>
      <c r="K26" s="4"/>
      <c r="L26" s="4">
        <f>MAX(M26:O26)</f>
        <v>73</v>
      </c>
      <c r="M26" s="7">
        <f>G26+I26</f>
        <v>73</v>
      </c>
      <c r="N26" s="6">
        <f>I26+K26</f>
        <v>0</v>
      </c>
      <c r="O26" s="6">
        <f>G26+K26</f>
        <v>73</v>
      </c>
    </row>
    <row r="27" spans="1:15" ht="15">
      <c r="A27" s="18"/>
      <c r="B27" s="18"/>
      <c r="C27" s="6"/>
      <c r="D27" s="6"/>
      <c r="E27" s="6"/>
      <c r="F27" s="21"/>
      <c r="G27" s="6"/>
      <c r="H27" s="9"/>
      <c r="I27" s="6"/>
      <c r="J27" s="21"/>
      <c r="K27" s="17"/>
      <c r="L27" s="26"/>
      <c r="N27" s="6"/>
      <c r="O27" s="6"/>
    </row>
    <row r="28" spans="1:16" s="17" customFormat="1" ht="15">
      <c r="A28" s="13" t="s">
        <v>4</v>
      </c>
      <c r="B28" s="4"/>
      <c r="C28" s="12"/>
      <c r="D28" s="12"/>
      <c r="E28" s="12"/>
      <c r="F28" s="4"/>
      <c r="G28" s="4"/>
      <c r="H28" s="22"/>
      <c r="I28" s="1"/>
      <c r="J28" s="2"/>
      <c r="K28" s="1"/>
      <c r="L28" s="4">
        <f>MAX(M28:O28)</f>
        <v>0</v>
      </c>
      <c r="M28" s="7">
        <f>G28+I28</f>
        <v>0</v>
      </c>
      <c r="N28" s="6">
        <f>I28+K28</f>
        <v>0</v>
      </c>
      <c r="O28" s="6">
        <f>I28+K28</f>
        <v>0</v>
      </c>
      <c r="P28" s="7"/>
    </row>
    <row r="29" spans="1:15" ht="15">
      <c r="A29" s="19"/>
      <c r="B29" s="17"/>
      <c r="C29" s="18"/>
      <c r="D29" s="18"/>
      <c r="E29" s="18"/>
      <c r="F29" s="21"/>
      <c r="G29" s="17"/>
      <c r="H29" s="15"/>
      <c r="I29" s="6"/>
      <c r="J29" s="17"/>
      <c r="K29" s="17"/>
      <c r="L29" s="26"/>
      <c r="N29" s="6"/>
      <c r="O29" s="6"/>
    </row>
    <row r="30" spans="1:15" ht="15">
      <c r="A30" s="47" t="s">
        <v>27</v>
      </c>
      <c r="B30" s="44"/>
      <c r="C30" s="47"/>
      <c r="D30" s="44"/>
      <c r="E30" s="46"/>
      <c r="F30" s="44"/>
      <c r="G30" s="44"/>
      <c r="H30" s="44"/>
      <c r="I30" s="44"/>
      <c r="J30" s="44"/>
      <c r="K30" s="44"/>
      <c r="L30" s="44">
        <f>MAX(M30:O30)</f>
        <v>0</v>
      </c>
      <c r="M30" s="7">
        <f>G30+I30</f>
        <v>0</v>
      </c>
      <c r="N30" s="6">
        <f>I30+K30</f>
        <v>0</v>
      </c>
      <c r="O30" s="6">
        <f>G30+K30</f>
        <v>0</v>
      </c>
    </row>
    <row r="31" spans="1:15" ht="15">
      <c r="A31" s="47" t="s">
        <v>27</v>
      </c>
      <c r="B31" s="44"/>
      <c r="C31" s="47"/>
      <c r="D31" s="44"/>
      <c r="E31" s="46"/>
      <c r="F31" s="44"/>
      <c r="G31" s="44"/>
      <c r="H31" s="44"/>
      <c r="I31" s="44"/>
      <c r="J31" s="44"/>
      <c r="K31" s="44"/>
      <c r="L31" s="44">
        <f>MAX(M31:O31)</f>
        <v>0</v>
      </c>
      <c r="M31" s="7">
        <f>G31+I31</f>
        <v>0</v>
      </c>
      <c r="N31" s="6">
        <f>I31+K31</f>
        <v>0</v>
      </c>
      <c r="O31" s="6">
        <f>G31+K31</f>
        <v>0</v>
      </c>
    </row>
    <row r="32" spans="1:15" ht="15">
      <c r="A32" s="47" t="s">
        <v>27</v>
      </c>
      <c r="B32" s="44"/>
      <c r="C32" s="47"/>
      <c r="D32" s="44"/>
      <c r="E32" s="46"/>
      <c r="F32" s="44"/>
      <c r="G32" s="44"/>
      <c r="H32" s="44"/>
      <c r="I32" s="44"/>
      <c r="J32" s="44"/>
      <c r="K32" s="44"/>
      <c r="L32" s="44">
        <f>MAX(M32:O32)</f>
        <v>0</v>
      </c>
      <c r="M32" s="7">
        <f>G32+I32</f>
        <v>0</v>
      </c>
      <c r="N32" s="6">
        <f>I32+K32</f>
        <v>0</v>
      </c>
      <c r="O32" s="6">
        <f>G32+K32</f>
        <v>0</v>
      </c>
    </row>
    <row r="33" spans="1:6" ht="15">
      <c r="A33" s="6"/>
      <c r="B33" s="18"/>
      <c r="C33" s="17"/>
      <c r="D33" s="18"/>
      <c r="E33" s="18"/>
      <c r="F33" s="30"/>
    </row>
    <row r="34" spans="1:15" ht="17.25" customHeight="1">
      <c r="A34" s="43" t="s">
        <v>39</v>
      </c>
      <c r="B34" s="46">
        <v>1</v>
      </c>
      <c r="C34" s="44" t="s">
        <v>43</v>
      </c>
      <c r="D34" s="46" t="s">
        <v>73</v>
      </c>
      <c r="E34" s="46">
        <v>2003</v>
      </c>
      <c r="F34" s="48" t="s">
        <v>74</v>
      </c>
      <c r="G34" s="43">
        <v>100</v>
      </c>
      <c r="H34" s="48"/>
      <c r="I34" s="43"/>
      <c r="J34" s="44"/>
      <c r="K34" s="44"/>
      <c r="L34" s="44">
        <f>MAX(M34:O34)</f>
        <v>100</v>
      </c>
      <c r="M34" s="7">
        <f>G34+I34</f>
        <v>100</v>
      </c>
      <c r="N34" s="6">
        <f>I34+K34</f>
        <v>0</v>
      </c>
      <c r="O34" s="6">
        <f>G34+K34</f>
        <v>100</v>
      </c>
    </row>
    <row r="35" spans="1:15" ht="15">
      <c r="A35" s="43" t="s">
        <v>39</v>
      </c>
      <c r="B35" s="46">
        <v>2</v>
      </c>
      <c r="C35" s="44" t="s">
        <v>75</v>
      </c>
      <c r="D35" s="46" t="s">
        <v>60</v>
      </c>
      <c r="E35" s="46">
        <v>2001</v>
      </c>
      <c r="F35" s="45" t="s">
        <v>76</v>
      </c>
      <c r="G35" s="44">
        <v>90</v>
      </c>
      <c r="H35" s="48"/>
      <c r="I35" s="43"/>
      <c r="J35" s="44"/>
      <c r="K35" s="44"/>
      <c r="L35" s="44">
        <f>MAX(M35:O35)</f>
        <v>90</v>
      </c>
      <c r="M35" s="7">
        <f>G35+I35</f>
        <v>90</v>
      </c>
      <c r="N35" s="6">
        <f>I35+K35</f>
        <v>0</v>
      </c>
      <c r="O35" s="6">
        <f>G35+K35</f>
        <v>90</v>
      </c>
    </row>
    <row r="36" spans="1:15" ht="15">
      <c r="A36" s="43" t="s">
        <v>39</v>
      </c>
      <c r="B36" s="46"/>
      <c r="C36" s="44"/>
      <c r="D36" s="46"/>
      <c r="E36" s="46"/>
      <c r="F36" s="48"/>
      <c r="G36" s="43"/>
      <c r="H36" s="46"/>
      <c r="I36" s="46"/>
      <c r="J36" s="44"/>
      <c r="K36" s="44"/>
      <c r="L36" s="44">
        <f>MAX(M36:O36)</f>
        <v>0</v>
      </c>
      <c r="M36" s="7">
        <f>G36+I36</f>
        <v>0</v>
      </c>
      <c r="N36" s="6">
        <f>I36+K36</f>
        <v>0</v>
      </c>
      <c r="O36" s="6">
        <f>G36+K36</f>
        <v>0</v>
      </c>
    </row>
    <row r="37" spans="1:15" ht="15">
      <c r="A37" s="6"/>
      <c r="B37" s="18"/>
      <c r="C37" s="17"/>
      <c r="D37" s="18"/>
      <c r="E37" s="18"/>
      <c r="F37" s="30"/>
      <c r="G37" s="6"/>
      <c r="H37" s="18"/>
      <c r="I37" s="18"/>
      <c r="J37" s="17"/>
      <c r="K37" s="17"/>
      <c r="L37" s="17"/>
      <c r="N37" s="6"/>
      <c r="O37" s="6"/>
    </row>
    <row r="38" spans="1:15" ht="15">
      <c r="A38" s="43" t="s">
        <v>5</v>
      </c>
      <c r="B38" s="43"/>
      <c r="C38" s="43"/>
      <c r="D38" s="43"/>
      <c r="E38" s="43"/>
      <c r="F38" s="49"/>
      <c r="G38" s="43"/>
      <c r="H38" s="49"/>
      <c r="I38" s="43"/>
      <c r="J38" s="49"/>
      <c r="K38" s="43"/>
      <c r="L38" s="44">
        <f>MAX(M38:O38)</f>
        <v>0</v>
      </c>
      <c r="M38" s="7">
        <f>G38+I38</f>
        <v>0</v>
      </c>
      <c r="N38" s="6">
        <f>I38+K38</f>
        <v>0</v>
      </c>
      <c r="O38" s="6">
        <f>G38+K38</f>
        <v>0</v>
      </c>
    </row>
    <row r="39" spans="1:15" ht="15">
      <c r="A39" s="43" t="s">
        <v>5</v>
      </c>
      <c r="B39" s="43"/>
      <c r="C39" s="43"/>
      <c r="D39" s="43"/>
      <c r="E39" s="43"/>
      <c r="F39" s="48"/>
      <c r="G39" s="43"/>
      <c r="H39" s="49"/>
      <c r="I39" s="43"/>
      <c r="J39" s="49"/>
      <c r="K39" s="43"/>
      <c r="L39" s="44">
        <f>MAX(M39:O39)</f>
        <v>0</v>
      </c>
      <c r="M39" s="7">
        <f>G39+I39</f>
        <v>0</v>
      </c>
      <c r="N39" s="6">
        <f>I39+K39</f>
        <v>0</v>
      </c>
      <c r="O39" s="6">
        <f>G39+K39</f>
        <v>0</v>
      </c>
    </row>
    <row r="40" spans="1:15" ht="15">
      <c r="A40" s="43" t="s">
        <v>5</v>
      </c>
      <c r="B40" s="43"/>
      <c r="C40" s="43"/>
      <c r="D40" s="43"/>
      <c r="E40" s="43"/>
      <c r="F40" s="49"/>
      <c r="G40" s="43"/>
      <c r="H40" s="49"/>
      <c r="I40" s="43"/>
      <c r="J40" s="49"/>
      <c r="K40" s="43"/>
      <c r="L40" s="44">
        <f>MAX(M40:O40)</f>
        <v>0</v>
      </c>
      <c r="M40" s="7">
        <f>G40+I40</f>
        <v>0</v>
      </c>
      <c r="N40" s="6">
        <f>I40+K40</f>
        <v>0</v>
      </c>
      <c r="O40" s="6">
        <f>G40+K40</f>
        <v>0</v>
      </c>
    </row>
    <row r="41" spans="1:15" ht="15">
      <c r="A41" s="6"/>
      <c r="B41" s="6"/>
      <c r="C41" s="6"/>
      <c r="D41" s="6"/>
      <c r="E41" s="6"/>
      <c r="F41" s="32"/>
      <c r="G41" s="6"/>
      <c r="H41" s="32"/>
      <c r="I41" s="6"/>
      <c r="J41" s="21"/>
      <c r="K41" s="17"/>
      <c r="L41" s="17"/>
      <c r="N41" s="6"/>
      <c r="O41" s="6"/>
    </row>
    <row r="42" spans="1:15" s="50" customFormat="1" ht="15">
      <c r="A42" s="43" t="s">
        <v>7</v>
      </c>
      <c r="B42" s="43">
        <v>1</v>
      </c>
      <c r="C42" s="44" t="s">
        <v>40</v>
      </c>
      <c r="D42" s="46" t="s">
        <v>61</v>
      </c>
      <c r="E42" s="46">
        <v>1970</v>
      </c>
      <c r="F42" s="44" t="s">
        <v>89</v>
      </c>
      <c r="G42" s="44">
        <v>100</v>
      </c>
      <c r="H42" s="44"/>
      <c r="I42" s="44"/>
      <c r="J42" s="48"/>
      <c r="K42" s="43"/>
      <c r="L42" s="44">
        <f>MAX(M42:O42)</f>
        <v>100</v>
      </c>
      <c r="M42" s="50">
        <f>G42+I42</f>
        <v>100</v>
      </c>
      <c r="N42" s="51">
        <f>I42+K42</f>
        <v>0</v>
      </c>
      <c r="O42" s="51">
        <f>G42+K42</f>
        <v>100</v>
      </c>
    </row>
    <row r="43" spans="1:15" s="50" customFormat="1" ht="15">
      <c r="A43" s="43" t="s">
        <v>7</v>
      </c>
      <c r="B43" s="43">
        <v>2</v>
      </c>
      <c r="C43" s="43" t="s">
        <v>58</v>
      </c>
      <c r="D43" s="43" t="s">
        <v>44</v>
      </c>
      <c r="E43" s="43">
        <v>1973</v>
      </c>
      <c r="F43" s="44" t="s">
        <v>90</v>
      </c>
      <c r="G43" s="44">
        <v>90</v>
      </c>
      <c r="H43" s="44"/>
      <c r="I43" s="44"/>
      <c r="J43" s="44"/>
      <c r="K43" s="44"/>
      <c r="L43" s="44">
        <f>MAX(M43:O43)</f>
        <v>90</v>
      </c>
      <c r="M43" s="50">
        <f>G43+I43</f>
        <v>90</v>
      </c>
      <c r="N43" s="51">
        <f>I43+K43</f>
        <v>0</v>
      </c>
      <c r="O43" s="51">
        <f>G43+K43</f>
        <v>90</v>
      </c>
    </row>
    <row r="44" spans="1:15" s="50" customFormat="1" ht="15">
      <c r="A44" s="43" t="s">
        <v>7</v>
      </c>
      <c r="B44" s="46">
        <v>3</v>
      </c>
      <c r="C44" s="44" t="s">
        <v>50</v>
      </c>
      <c r="D44" s="46" t="s">
        <v>62</v>
      </c>
      <c r="E44" s="46">
        <v>1971</v>
      </c>
      <c r="F44" s="44" t="s">
        <v>91</v>
      </c>
      <c r="G44" s="44">
        <v>85</v>
      </c>
      <c r="H44" s="44"/>
      <c r="I44" s="44"/>
      <c r="J44" s="44"/>
      <c r="K44" s="44"/>
      <c r="L44" s="44">
        <f>MAX(M44:O44)</f>
        <v>85</v>
      </c>
      <c r="M44" s="50">
        <f>G44+I44</f>
        <v>85</v>
      </c>
      <c r="N44" s="51">
        <f>I44+K44</f>
        <v>0</v>
      </c>
      <c r="O44" s="51">
        <f>G44+K44</f>
        <v>85</v>
      </c>
    </row>
    <row r="45" spans="1:15" ht="15">
      <c r="A45" s="1" t="s">
        <v>7</v>
      </c>
      <c r="B45" s="1">
        <v>4</v>
      </c>
      <c r="C45" s="4" t="s">
        <v>92</v>
      </c>
      <c r="D45" s="12" t="s">
        <v>93</v>
      </c>
      <c r="E45" s="12">
        <v>1971</v>
      </c>
      <c r="F45" s="4" t="s">
        <v>94</v>
      </c>
      <c r="G45" s="4">
        <v>82</v>
      </c>
      <c r="H45" s="4"/>
      <c r="I45" s="4"/>
      <c r="J45" s="22"/>
      <c r="K45" s="1"/>
      <c r="L45" s="4">
        <f>MAX(M45:O45)</f>
        <v>82</v>
      </c>
      <c r="M45" s="7">
        <f>G45+I45</f>
        <v>82</v>
      </c>
      <c r="N45" s="6">
        <f>I45+K45</f>
        <v>0</v>
      </c>
      <c r="O45" s="6">
        <f>G45+K45</f>
        <v>82</v>
      </c>
    </row>
    <row r="47" spans="1:15" s="50" customFormat="1" ht="15">
      <c r="A47" s="47" t="s">
        <v>8</v>
      </c>
      <c r="B47" s="44">
        <v>1</v>
      </c>
      <c r="C47" s="46" t="s">
        <v>37</v>
      </c>
      <c r="D47" s="46" t="s">
        <v>63</v>
      </c>
      <c r="E47" s="46">
        <v>2006</v>
      </c>
      <c r="F47" s="44" t="s">
        <v>95</v>
      </c>
      <c r="G47" s="44">
        <v>100</v>
      </c>
      <c r="H47" s="44"/>
      <c r="I47" s="44"/>
      <c r="J47" s="44"/>
      <c r="K47" s="44"/>
      <c r="L47" s="44">
        <f>MAX(M47:O47)</f>
        <v>100</v>
      </c>
      <c r="M47" s="50">
        <f>G47+I47</f>
        <v>100</v>
      </c>
      <c r="N47" s="51">
        <f>I47+K47</f>
        <v>0</v>
      </c>
      <c r="O47" s="51">
        <f>G47+K47</f>
        <v>100</v>
      </c>
    </row>
    <row r="48" spans="1:15" s="50" customFormat="1" ht="15">
      <c r="A48" s="47" t="s">
        <v>8</v>
      </c>
      <c r="B48" s="44">
        <v>2</v>
      </c>
      <c r="C48" s="46" t="s">
        <v>97</v>
      </c>
      <c r="D48" s="46" t="s">
        <v>60</v>
      </c>
      <c r="E48" s="46">
        <v>2008</v>
      </c>
      <c r="F48" s="44" t="s">
        <v>96</v>
      </c>
      <c r="G48" s="44">
        <v>90</v>
      </c>
      <c r="H48" s="44"/>
      <c r="I48" s="44"/>
      <c r="J48" s="44"/>
      <c r="K48" s="44"/>
      <c r="L48" s="44">
        <f>MAX(M48:O48)</f>
        <v>90</v>
      </c>
      <c r="M48" s="50">
        <f>G48+I48</f>
        <v>90</v>
      </c>
      <c r="N48" s="51">
        <f>I48+K48</f>
        <v>0</v>
      </c>
      <c r="O48" s="51">
        <f>G48+K48</f>
        <v>90</v>
      </c>
    </row>
    <row r="49" spans="1:15" ht="15">
      <c r="A49" s="19"/>
      <c r="B49" s="27"/>
      <c r="C49" s="6"/>
      <c r="D49" s="6"/>
      <c r="E49" s="27"/>
      <c r="F49" s="30"/>
      <c r="G49" s="6"/>
      <c r="H49" s="17"/>
      <c r="I49" s="17"/>
      <c r="J49" s="21"/>
      <c r="K49" s="17"/>
      <c r="L49" s="26"/>
      <c r="N49" s="6"/>
      <c r="O49" s="6"/>
    </row>
    <row r="50" spans="1:15" s="50" customFormat="1" ht="15">
      <c r="A50" s="46" t="s">
        <v>9</v>
      </c>
      <c r="B50" s="46">
        <v>1</v>
      </c>
      <c r="C50" s="43" t="s">
        <v>51</v>
      </c>
      <c r="D50" s="43" t="s">
        <v>65</v>
      </c>
      <c r="E50" s="43">
        <v>2004</v>
      </c>
      <c r="F50" s="44" t="s">
        <v>98</v>
      </c>
      <c r="G50" s="44">
        <v>100</v>
      </c>
      <c r="H50" s="48"/>
      <c r="I50" s="48"/>
      <c r="J50" s="48"/>
      <c r="K50" s="44"/>
      <c r="L50" s="44">
        <f>MAX(M50:O50)</f>
        <v>100</v>
      </c>
      <c r="M50" s="50">
        <f>G50+I50</f>
        <v>100</v>
      </c>
      <c r="N50" s="51">
        <f>I50+K50</f>
        <v>0</v>
      </c>
      <c r="O50" s="51">
        <f>G50+K50</f>
        <v>100</v>
      </c>
    </row>
    <row r="51" spans="1:15" s="50" customFormat="1" ht="15">
      <c r="A51" s="46" t="s">
        <v>9</v>
      </c>
      <c r="B51" s="46">
        <v>2</v>
      </c>
      <c r="C51" s="43" t="s">
        <v>33</v>
      </c>
      <c r="D51" s="43" t="s">
        <v>26</v>
      </c>
      <c r="E51" s="43">
        <v>2004</v>
      </c>
      <c r="F51" s="48" t="s">
        <v>99</v>
      </c>
      <c r="G51" s="48">
        <v>90</v>
      </c>
      <c r="H51" s="48"/>
      <c r="I51" s="43"/>
      <c r="J51" s="52"/>
      <c r="K51" s="43"/>
      <c r="L51" s="44">
        <f>MAX(M51:O51)</f>
        <v>90</v>
      </c>
      <c r="M51" s="50">
        <f>G51+I51</f>
        <v>90</v>
      </c>
      <c r="N51" s="51">
        <f>I51+K51</f>
        <v>0</v>
      </c>
      <c r="O51" s="51">
        <f>G51+K51</f>
        <v>90</v>
      </c>
    </row>
    <row r="52" spans="1:15" s="50" customFormat="1" ht="15">
      <c r="A52" s="46" t="s">
        <v>9</v>
      </c>
      <c r="B52" s="46"/>
      <c r="C52" s="43"/>
      <c r="D52" s="43"/>
      <c r="E52" s="43"/>
      <c r="F52" s="48"/>
      <c r="G52" s="48"/>
      <c r="H52" s="52"/>
      <c r="I52" s="43"/>
      <c r="J52" s="48"/>
      <c r="K52" s="44"/>
      <c r="L52" s="44">
        <f>MAX(M52:O52)</f>
        <v>0</v>
      </c>
      <c r="M52" s="50">
        <f>G52+I52</f>
        <v>0</v>
      </c>
      <c r="N52" s="51">
        <f>I52+K52</f>
        <v>0</v>
      </c>
      <c r="O52" s="51">
        <f>G52+K52</f>
        <v>0</v>
      </c>
    </row>
    <row r="54" spans="1:15" s="50" customFormat="1" ht="15">
      <c r="A54" s="43" t="s">
        <v>10</v>
      </c>
      <c r="B54" s="43"/>
      <c r="C54" s="43"/>
      <c r="D54" s="43"/>
      <c r="E54" s="43"/>
      <c r="F54" s="45"/>
      <c r="G54" s="44"/>
      <c r="H54" s="45"/>
      <c r="I54" s="44"/>
      <c r="J54" s="44"/>
      <c r="K54" s="44"/>
      <c r="L54" s="44">
        <f>MAX(M54:O54)</f>
        <v>0</v>
      </c>
      <c r="M54" s="50">
        <f>G54+I54</f>
        <v>0</v>
      </c>
      <c r="N54" s="51">
        <f>I54+K54</f>
        <v>0</v>
      </c>
      <c r="O54" s="51">
        <f>G54+K54</f>
        <v>0</v>
      </c>
    </row>
    <row r="55" spans="1:15" ht="15">
      <c r="A55" s="6"/>
      <c r="B55" s="6"/>
      <c r="C55" s="6"/>
      <c r="D55" s="6"/>
      <c r="E55" s="6"/>
      <c r="F55" s="21"/>
      <c r="G55" s="17"/>
      <c r="H55" s="9"/>
      <c r="I55" s="6"/>
      <c r="J55" s="21"/>
      <c r="K55" s="17"/>
      <c r="L55" s="17"/>
      <c r="N55" s="6"/>
      <c r="O55" s="6"/>
    </row>
    <row r="56" spans="1:15" ht="15">
      <c r="A56" s="43" t="s">
        <v>11</v>
      </c>
      <c r="B56" s="46">
        <v>1</v>
      </c>
      <c r="C56" s="44" t="s">
        <v>59</v>
      </c>
      <c r="D56" s="46" t="s">
        <v>60</v>
      </c>
      <c r="E56" s="46">
        <v>1989</v>
      </c>
      <c r="F56" s="48" t="s">
        <v>100</v>
      </c>
      <c r="G56" s="43">
        <v>100</v>
      </c>
      <c r="H56" s="48"/>
      <c r="I56" s="43"/>
      <c r="J56" s="44"/>
      <c r="K56" s="44"/>
      <c r="L56" s="44">
        <f aca="true" t="shared" si="8" ref="L56:L62">MAX(M56:O56)</f>
        <v>100</v>
      </c>
      <c r="M56" s="7">
        <f>G56+I56</f>
        <v>100</v>
      </c>
      <c r="N56" s="6">
        <f>I56+K56</f>
        <v>0</v>
      </c>
      <c r="O56" s="6">
        <f>G56+K56</f>
        <v>100</v>
      </c>
    </row>
    <row r="57" spans="1:15" ht="15">
      <c r="A57" s="43" t="s">
        <v>11</v>
      </c>
      <c r="B57" s="46">
        <v>2</v>
      </c>
      <c r="C57" s="43" t="s">
        <v>36</v>
      </c>
      <c r="D57" s="43" t="s">
        <v>60</v>
      </c>
      <c r="E57" s="43">
        <v>1983</v>
      </c>
      <c r="F57" s="48" t="s">
        <v>101</v>
      </c>
      <c r="G57" s="43">
        <v>90</v>
      </c>
      <c r="H57" s="49"/>
      <c r="I57" s="43"/>
      <c r="J57" s="44"/>
      <c r="K57" s="44"/>
      <c r="L57" s="44">
        <f t="shared" si="8"/>
        <v>90</v>
      </c>
      <c r="M57" s="7">
        <f aca="true" t="shared" si="9" ref="M57:M62">G57+I57</f>
        <v>90</v>
      </c>
      <c r="N57" s="6">
        <f aca="true" t="shared" si="10" ref="N57:N62">I57+K57</f>
        <v>0</v>
      </c>
      <c r="O57" s="6">
        <f aca="true" t="shared" si="11" ref="O57:O62">G57+K57</f>
        <v>90</v>
      </c>
    </row>
    <row r="58" spans="1:15" ht="15">
      <c r="A58" s="43" t="s">
        <v>11</v>
      </c>
      <c r="B58" s="46">
        <v>3</v>
      </c>
      <c r="C58" s="44" t="s">
        <v>102</v>
      </c>
      <c r="D58" s="46" t="s">
        <v>60</v>
      </c>
      <c r="E58" s="46">
        <v>1979</v>
      </c>
      <c r="F58" s="48" t="s">
        <v>103</v>
      </c>
      <c r="G58" s="43">
        <v>85</v>
      </c>
      <c r="H58" s="48"/>
      <c r="I58" s="43"/>
      <c r="J58" s="44"/>
      <c r="K58" s="44"/>
      <c r="L58" s="44">
        <f t="shared" si="8"/>
        <v>85</v>
      </c>
      <c r="M58" s="7">
        <f t="shared" si="9"/>
        <v>85</v>
      </c>
      <c r="N58" s="6">
        <f t="shared" si="10"/>
        <v>0</v>
      </c>
      <c r="O58" s="6">
        <f t="shared" si="11"/>
        <v>85</v>
      </c>
    </row>
    <row r="59" spans="1:15" ht="15">
      <c r="A59" s="1" t="s">
        <v>11</v>
      </c>
      <c r="B59" s="12">
        <v>4</v>
      </c>
      <c r="C59" s="1" t="s">
        <v>66</v>
      </c>
      <c r="D59" s="1" t="s">
        <v>60</v>
      </c>
      <c r="E59" s="1">
        <v>1987</v>
      </c>
      <c r="F59" s="22" t="s">
        <v>104</v>
      </c>
      <c r="G59" s="1">
        <v>82</v>
      </c>
      <c r="H59" s="31"/>
      <c r="I59" s="1"/>
      <c r="J59" s="4"/>
      <c r="K59" s="4"/>
      <c r="L59" s="4">
        <f t="shared" si="8"/>
        <v>82</v>
      </c>
      <c r="M59" s="7">
        <f t="shared" si="9"/>
        <v>82</v>
      </c>
      <c r="N59" s="6">
        <f t="shared" si="10"/>
        <v>0</v>
      </c>
      <c r="O59" s="6">
        <f t="shared" si="11"/>
        <v>82</v>
      </c>
    </row>
    <row r="60" spans="1:15" ht="15">
      <c r="A60" s="1" t="s">
        <v>11</v>
      </c>
      <c r="B60" s="12">
        <v>5</v>
      </c>
      <c r="C60" s="4" t="s">
        <v>52</v>
      </c>
      <c r="D60" s="12" t="s">
        <v>60</v>
      </c>
      <c r="E60" s="12">
        <v>1980</v>
      </c>
      <c r="F60" s="4" t="s">
        <v>105</v>
      </c>
      <c r="G60" s="4">
        <v>81</v>
      </c>
      <c r="H60" s="22"/>
      <c r="I60" s="1"/>
      <c r="J60" s="4"/>
      <c r="K60" s="4"/>
      <c r="L60" s="4">
        <f t="shared" si="8"/>
        <v>81</v>
      </c>
      <c r="M60" s="7">
        <f t="shared" si="9"/>
        <v>81</v>
      </c>
      <c r="N60" s="6">
        <f t="shared" si="10"/>
        <v>0</v>
      </c>
      <c r="O60" s="6">
        <f t="shared" si="11"/>
        <v>81</v>
      </c>
    </row>
    <row r="61" spans="1:15" ht="15">
      <c r="A61" s="1" t="s">
        <v>11</v>
      </c>
      <c r="B61" s="12">
        <v>0</v>
      </c>
      <c r="C61" s="4" t="s">
        <v>106</v>
      </c>
      <c r="D61" s="12" t="s">
        <v>107</v>
      </c>
      <c r="E61" s="12">
        <v>1992</v>
      </c>
      <c r="F61" s="4" t="s">
        <v>19</v>
      </c>
      <c r="G61" s="4">
        <v>0</v>
      </c>
      <c r="H61" s="22"/>
      <c r="I61" s="1"/>
      <c r="J61" s="4"/>
      <c r="K61" s="4"/>
      <c r="L61" s="4">
        <f t="shared" si="8"/>
        <v>0</v>
      </c>
      <c r="M61" s="7">
        <f t="shared" si="9"/>
        <v>0</v>
      </c>
      <c r="N61" s="6">
        <f t="shared" si="10"/>
        <v>0</v>
      </c>
      <c r="O61" s="6">
        <f t="shared" si="11"/>
        <v>0</v>
      </c>
    </row>
    <row r="62" spans="1:15" ht="15">
      <c r="A62" s="1" t="s">
        <v>11</v>
      </c>
      <c r="B62" s="12">
        <v>0</v>
      </c>
      <c r="C62" s="4" t="s">
        <v>108</v>
      </c>
      <c r="D62" s="1" t="s">
        <v>109</v>
      </c>
      <c r="E62" s="1">
        <v>1983</v>
      </c>
      <c r="F62" s="22" t="s">
        <v>19</v>
      </c>
      <c r="G62" s="1">
        <v>0</v>
      </c>
      <c r="H62" s="31"/>
      <c r="I62" s="1"/>
      <c r="J62" s="4"/>
      <c r="K62" s="4"/>
      <c r="L62" s="4">
        <f t="shared" si="8"/>
        <v>0</v>
      </c>
      <c r="M62" s="7">
        <f t="shared" si="9"/>
        <v>0</v>
      </c>
      <c r="N62" s="6">
        <f t="shared" si="10"/>
        <v>0</v>
      </c>
      <c r="O62" s="6">
        <f t="shared" si="11"/>
        <v>0</v>
      </c>
    </row>
    <row r="63" spans="1:15" ht="15">
      <c r="A63" s="6"/>
      <c r="B63" s="18"/>
      <c r="C63" s="17"/>
      <c r="D63" s="18"/>
      <c r="E63" s="18"/>
      <c r="F63" s="7"/>
      <c r="H63" s="30"/>
      <c r="I63" s="6"/>
      <c r="J63" s="17"/>
      <c r="K63" s="17"/>
      <c r="L63" s="17"/>
      <c r="N63" s="6"/>
      <c r="O63" s="6"/>
    </row>
    <row r="64" spans="1:15" ht="15">
      <c r="A64" s="43" t="s">
        <v>12</v>
      </c>
      <c r="B64" s="43">
        <v>1</v>
      </c>
      <c r="C64" s="43" t="s">
        <v>41</v>
      </c>
      <c r="D64" s="43" t="s">
        <v>61</v>
      </c>
      <c r="E64" s="43">
        <v>1970</v>
      </c>
      <c r="F64" s="44" t="s">
        <v>110</v>
      </c>
      <c r="G64" s="44">
        <v>100</v>
      </c>
      <c r="H64" s="44"/>
      <c r="I64" s="44"/>
      <c r="J64" s="49"/>
      <c r="K64" s="43"/>
      <c r="L64" s="44">
        <f aca="true" t="shared" si="12" ref="L64:L71">MAX(M64:O64)</f>
        <v>100</v>
      </c>
      <c r="M64" s="7">
        <f>G64+I64</f>
        <v>100</v>
      </c>
      <c r="N64" s="6">
        <f>I64+K64</f>
        <v>0</v>
      </c>
      <c r="O64" s="6">
        <f>G64+K64</f>
        <v>100</v>
      </c>
    </row>
    <row r="65" spans="1:15" ht="15">
      <c r="A65" s="43" t="s">
        <v>12</v>
      </c>
      <c r="B65" s="43">
        <v>2</v>
      </c>
      <c r="C65" s="44" t="s">
        <v>111</v>
      </c>
      <c r="D65" s="46" t="s">
        <v>32</v>
      </c>
      <c r="E65" s="46">
        <v>1977</v>
      </c>
      <c r="F65" s="44" t="s">
        <v>112</v>
      </c>
      <c r="G65" s="44">
        <v>90</v>
      </c>
      <c r="H65" s="44"/>
      <c r="I65" s="44"/>
      <c r="J65" s="49"/>
      <c r="K65" s="43"/>
      <c r="L65" s="44">
        <f t="shared" si="12"/>
        <v>90</v>
      </c>
      <c r="M65" s="7">
        <f aca="true" t="shared" si="13" ref="M65:M71">G65+I65</f>
        <v>90</v>
      </c>
      <c r="N65" s="6">
        <f aca="true" t="shared" si="14" ref="N65:N71">I65+K65</f>
        <v>0</v>
      </c>
      <c r="O65" s="6">
        <f aca="true" t="shared" si="15" ref="O65:O71">G65+K65</f>
        <v>90</v>
      </c>
    </row>
    <row r="66" spans="1:15" ht="15">
      <c r="A66" s="46" t="s">
        <v>12</v>
      </c>
      <c r="B66" s="43">
        <v>3</v>
      </c>
      <c r="C66" s="43" t="s">
        <v>53</v>
      </c>
      <c r="D66" s="43" t="s">
        <v>54</v>
      </c>
      <c r="E66" s="43">
        <v>1972</v>
      </c>
      <c r="F66" s="44" t="s">
        <v>113</v>
      </c>
      <c r="G66" s="44">
        <v>85</v>
      </c>
      <c r="H66" s="44"/>
      <c r="I66" s="44"/>
      <c r="J66" s="49"/>
      <c r="K66" s="43"/>
      <c r="L66" s="44">
        <f t="shared" si="12"/>
        <v>85</v>
      </c>
      <c r="M66" s="7">
        <f t="shared" si="13"/>
        <v>85</v>
      </c>
      <c r="N66" s="6">
        <f t="shared" si="14"/>
        <v>0</v>
      </c>
      <c r="O66" s="6">
        <f t="shared" si="15"/>
        <v>85</v>
      </c>
    </row>
    <row r="67" spans="1:15" ht="15">
      <c r="A67" s="1" t="s">
        <v>12</v>
      </c>
      <c r="B67" s="1">
        <v>4</v>
      </c>
      <c r="C67" s="4" t="s">
        <v>114</v>
      </c>
      <c r="D67" s="12" t="s">
        <v>115</v>
      </c>
      <c r="E67" s="12">
        <v>1971</v>
      </c>
      <c r="F67" s="4" t="s">
        <v>116</v>
      </c>
      <c r="G67" s="4">
        <v>82</v>
      </c>
      <c r="H67" s="4"/>
      <c r="I67" s="4"/>
      <c r="J67" s="31"/>
      <c r="K67" s="1"/>
      <c r="L67" s="4">
        <f t="shared" si="12"/>
        <v>82</v>
      </c>
      <c r="M67" s="7">
        <f t="shared" si="13"/>
        <v>82</v>
      </c>
      <c r="N67" s="6">
        <f t="shared" si="14"/>
        <v>0</v>
      </c>
      <c r="O67" s="6">
        <f t="shared" si="15"/>
        <v>82</v>
      </c>
    </row>
    <row r="68" spans="1:15" ht="15">
      <c r="A68" s="1" t="s">
        <v>12</v>
      </c>
      <c r="B68" s="1">
        <v>5</v>
      </c>
      <c r="C68" s="4" t="s">
        <v>117</v>
      </c>
      <c r="D68" s="12" t="s">
        <v>60</v>
      </c>
      <c r="E68" s="12">
        <v>1967</v>
      </c>
      <c r="F68" s="4" t="s">
        <v>118</v>
      </c>
      <c r="G68" s="4">
        <v>81</v>
      </c>
      <c r="H68" s="4"/>
      <c r="I68" s="4"/>
      <c r="J68" s="31"/>
      <c r="K68" s="1"/>
      <c r="L68" s="4">
        <f t="shared" si="12"/>
        <v>81</v>
      </c>
      <c r="M68" s="7">
        <f t="shared" si="13"/>
        <v>81</v>
      </c>
      <c r="N68" s="6">
        <f t="shared" si="14"/>
        <v>0</v>
      </c>
      <c r="O68" s="6">
        <f t="shared" si="15"/>
        <v>81</v>
      </c>
    </row>
    <row r="69" spans="1:15" ht="15">
      <c r="A69" s="1" t="s">
        <v>12</v>
      </c>
      <c r="B69" s="1">
        <v>6</v>
      </c>
      <c r="C69" s="4" t="s">
        <v>34</v>
      </c>
      <c r="D69" s="12" t="s">
        <v>60</v>
      </c>
      <c r="E69" s="12">
        <v>1977</v>
      </c>
      <c r="F69" s="4" t="s">
        <v>119</v>
      </c>
      <c r="G69" s="4">
        <v>80</v>
      </c>
      <c r="H69" s="4"/>
      <c r="I69" s="4"/>
      <c r="J69" s="31"/>
      <c r="K69" s="1"/>
      <c r="L69" s="4">
        <f t="shared" si="12"/>
        <v>80</v>
      </c>
      <c r="M69" s="7">
        <f t="shared" si="13"/>
        <v>80</v>
      </c>
      <c r="N69" s="6">
        <f t="shared" si="14"/>
        <v>0</v>
      </c>
      <c r="O69" s="6">
        <f t="shared" si="15"/>
        <v>80</v>
      </c>
    </row>
    <row r="70" spans="1:15" ht="15">
      <c r="A70" s="12" t="s">
        <v>12</v>
      </c>
      <c r="B70" s="1">
        <v>7</v>
      </c>
      <c r="C70" s="1" t="s">
        <v>67</v>
      </c>
      <c r="D70" s="1" t="s">
        <v>120</v>
      </c>
      <c r="E70" s="1">
        <v>1972</v>
      </c>
      <c r="F70" s="4" t="s">
        <v>121</v>
      </c>
      <c r="G70" s="4">
        <v>79</v>
      </c>
      <c r="H70" s="4"/>
      <c r="I70" s="4"/>
      <c r="J70" s="31"/>
      <c r="K70" s="1"/>
      <c r="L70" s="4">
        <f t="shared" si="12"/>
        <v>79</v>
      </c>
      <c r="M70" s="7">
        <f t="shared" si="13"/>
        <v>79</v>
      </c>
      <c r="N70" s="6">
        <f t="shared" si="14"/>
        <v>0</v>
      </c>
      <c r="O70" s="6">
        <f t="shared" si="15"/>
        <v>79</v>
      </c>
    </row>
    <row r="71" spans="1:15" ht="15">
      <c r="A71" s="12" t="s">
        <v>12</v>
      </c>
      <c r="B71" s="1">
        <v>8</v>
      </c>
      <c r="C71" s="4" t="s">
        <v>55</v>
      </c>
      <c r="D71" s="12" t="s">
        <v>122</v>
      </c>
      <c r="E71" s="12">
        <v>1966</v>
      </c>
      <c r="F71" s="4" t="s">
        <v>123</v>
      </c>
      <c r="G71" s="4">
        <v>78</v>
      </c>
      <c r="H71" s="4"/>
      <c r="I71" s="4"/>
      <c r="J71" s="22"/>
      <c r="K71" s="1"/>
      <c r="L71" s="4">
        <f t="shared" si="12"/>
        <v>78</v>
      </c>
      <c r="M71" s="7">
        <f t="shared" si="13"/>
        <v>78</v>
      </c>
      <c r="N71" s="6">
        <f t="shared" si="14"/>
        <v>0</v>
      </c>
      <c r="O71" s="6">
        <f t="shared" si="15"/>
        <v>78</v>
      </c>
    </row>
    <row r="72" spans="1:15" ht="15">
      <c r="A72" s="18"/>
      <c r="B72" s="6"/>
      <c r="C72" s="17"/>
      <c r="D72" s="18"/>
      <c r="E72" s="18"/>
      <c r="F72" s="17"/>
      <c r="G72" s="17"/>
      <c r="H72" s="17"/>
      <c r="I72" s="17"/>
      <c r="J72" s="30"/>
      <c r="K72" s="6"/>
      <c r="L72" s="17"/>
      <c r="N72" s="6"/>
      <c r="O72" s="6"/>
    </row>
    <row r="73" spans="1:15" ht="15">
      <c r="A73" s="44" t="s">
        <v>13</v>
      </c>
      <c r="B73" s="44">
        <v>1</v>
      </c>
      <c r="C73" s="44" t="s">
        <v>57</v>
      </c>
      <c r="D73" s="44" t="s">
        <v>6</v>
      </c>
      <c r="E73" s="44">
        <v>1949</v>
      </c>
      <c r="F73" s="44" t="s">
        <v>124</v>
      </c>
      <c r="G73" s="44">
        <v>100</v>
      </c>
      <c r="H73" s="44"/>
      <c r="I73" s="44"/>
      <c r="J73" s="45"/>
      <c r="K73" s="44"/>
      <c r="L73" s="44">
        <f>MAX(M73:O73)</f>
        <v>100</v>
      </c>
      <c r="M73" s="7">
        <f>G73+I73</f>
        <v>100</v>
      </c>
      <c r="N73" s="6">
        <f>I73+K73</f>
        <v>0</v>
      </c>
      <c r="O73" s="6">
        <f>G73+K73</f>
        <v>100</v>
      </c>
    </row>
    <row r="74" spans="1:15" ht="15">
      <c r="A74" s="44" t="s">
        <v>13</v>
      </c>
      <c r="B74" s="44">
        <v>2</v>
      </c>
      <c r="C74" s="44" t="s">
        <v>35</v>
      </c>
      <c r="D74" s="44" t="s">
        <v>32</v>
      </c>
      <c r="E74" s="44">
        <v>1954</v>
      </c>
      <c r="F74" s="44" t="s">
        <v>125</v>
      </c>
      <c r="G74" s="44">
        <v>90</v>
      </c>
      <c r="H74" s="44"/>
      <c r="I74" s="44"/>
      <c r="J74" s="44"/>
      <c r="K74" s="44"/>
      <c r="L74" s="44">
        <f>MAX(M74:O74)</f>
        <v>90</v>
      </c>
      <c r="M74" s="7">
        <f>G74+I74</f>
        <v>90</v>
      </c>
      <c r="N74" s="6">
        <f>I74+K74</f>
        <v>0</v>
      </c>
      <c r="O74" s="6">
        <f>G74+K74</f>
        <v>90</v>
      </c>
    </row>
    <row r="75" spans="1:15" ht="15">
      <c r="A75" s="44" t="s">
        <v>13</v>
      </c>
      <c r="B75" s="44">
        <v>3</v>
      </c>
      <c r="C75" s="44" t="s">
        <v>56</v>
      </c>
      <c r="D75" s="44" t="s">
        <v>21</v>
      </c>
      <c r="E75" s="44">
        <v>1939</v>
      </c>
      <c r="F75" s="44" t="s">
        <v>126</v>
      </c>
      <c r="G75" s="44">
        <v>85</v>
      </c>
      <c r="H75" s="44"/>
      <c r="I75" s="44"/>
      <c r="J75" s="44"/>
      <c r="K75" s="44"/>
      <c r="L75" s="44">
        <f>MAX(M75:O75)</f>
        <v>85</v>
      </c>
      <c r="M75" s="7">
        <f>G75+I75</f>
        <v>85</v>
      </c>
      <c r="N75" s="6">
        <f>I75+K75</f>
        <v>0</v>
      </c>
      <c r="O75" s="6">
        <f>G75+K75</f>
        <v>85</v>
      </c>
    </row>
    <row r="76" spans="1:15" ht="15">
      <c r="A76" s="4" t="s">
        <v>13</v>
      </c>
      <c r="B76" s="4">
        <v>4</v>
      </c>
      <c r="C76" s="4" t="s">
        <v>127</v>
      </c>
      <c r="D76" s="4" t="s">
        <v>6</v>
      </c>
      <c r="E76" s="4">
        <v>1955</v>
      </c>
      <c r="F76" s="4" t="s">
        <v>128</v>
      </c>
      <c r="G76" s="4">
        <v>82</v>
      </c>
      <c r="H76" s="4"/>
      <c r="I76" s="4"/>
      <c r="J76" s="4"/>
      <c r="K76" s="4"/>
      <c r="L76" s="4">
        <f>MAX(M76:O76)</f>
        <v>82</v>
      </c>
      <c r="M76" s="7">
        <f>G76+I76</f>
        <v>82</v>
      </c>
      <c r="N76" s="6">
        <f>I76+K76</f>
        <v>0</v>
      </c>
      <c r="O76" s="6">
        <f>G76+K76</f>
        <v>82</v>
      </c>
    </row>
    <row r="77" spans="1:15" ht="15">
      <c r="A77" s="4" t="s">
        <v>13</v>
      </c>
      <c r="B77" s="4"/>
      <c r="C77" s="4"/>
      <c r="D77" s="4"/>
      <c r="E77" s="4"/>
      <c r="F77" s="4"/>
      <c r="G77" s="4"/>
      <c r="H77" s="20"/>
      <c r="I77" s="4"/>
      <c r="J77" s="20"/>
      <c r="K77" s="4"/>
      <c r="L77" s="4">
        <f>MAX(M77:O77)</f>
        <v>0</v>
      </c>
      <c r="M77" s="7">
        <f>G77+I77</f>
        <v>0</v>
      </c>
      <c r="N77" s="6">
        <f>I77+K77</f>
        <v>0</v>
      </c>
      <c r="O77" s="6">
        <f>G77+K77</f>
        <v>0</v>
      </c>
    </row>
    <row r="78" spans="1:10" ht="15">
      <c r="A78" s="17"/>
      <c r="B78" s="17"/>
      <c r="C78" s="17"/>
      <c r="D78" s="17"/>
      <c r="E78" s="17"/>
      <c r="F78" s="21"/>
      <c r="G78" s="17"/>
      <c r="H78" s="21"/>
      <c r="I78" s="17"/>
      <c r="J78" s="9"/>
    </row>
    <row r="79" spans="1:15" ht="15">
      <c r="A79" s="12" t="s">
        <v>47</v>
      </c>
      <c r="B79" s="12">
        <v>1</v>
      </c>
      <c r="C79" s="1" t="s">
        <v>159</v>
      </c>
      <c r="D79" s="1" t="s">
        <v>60</v>
      </c>
      <c r="E79" s="1" t="s">
        <v>162</v>
      </c>
      <c r="F79" s="11" t="s">
        <v>160</v>
      </c>
      <c r="G79" s="1">
        <v>100</v>
      </c>
      <c r="H79" s="44"/>
      <c r="I79" s="44"/>
      <c r="J79" s="45"/>
      <c r="K79" s="44"/>
      <c r="L79" s="44">
        <f>MAX(M79:O79)</f>
        <v>100</v>
      </c>
      <c r="M79" s="7">
        <f>G79+I79</f>
        <v>100</v>
      </c>
      <c r="N79" s="6">
        <f>I79+K79</f>
        <v>0</v>
      </c>
      <c r="O79" s="6">
        <f>G79+K79</f>
        <v>100</v>
      </c>
    </row>
    <row r="80" spans="1:15" ht="15">
      <c r="A80" s="12" t="s">
        <v>47</v>
      </c>
      <c r="B80" s="12">
        <v>2</v>
      </c>
      <c r="C80" s="1" t="s">
        <v>161</v>
      </c>
      <c r="D80" s="1" t="s">
        <v>26</v>
      </c>
      <c r="E80" s="1" t="s">
        <v>64</v>
      </c>
      <c r="F80" s="11" t="s">
        <v>163</v>
      </c>
      <c r="G80" s="1">
        <v>90</v>
      </c>
      <c r="H80" s="44"/>
      <c r="I80" s="44"/>
      <c r="J80" s="45"/>
      <c r="K80" s="44"/>
      <c r="L80" s="44">
        <f>MAX(M80:O80)</f>
        <v>90</v>
      </c>
      <c r="M80" s="7">
        <f>G80+I80</f>
        <v>90</v>
      </c>
      <c r="N80" s="6">
        <f>I80+K80</f>
        <v>0</v>
      </c>
      <c r="O80" s="6">
        <f>G80+K80</f>
        <v>90</v>
      </c>
    </row>
    <row r="81" spans="1:15" ht="15">
      <c r="A81" s="12" t="s">
        <v>47</v>
      </c>
      <c r="B81" s="12">
        <v>3</v>
      </c>
      <c r="C81" s="1" t="s">
        <v>164</v>
      </c>
      <c r="D81" s="1" t="s">
        <v>130</v>
      </c>
      <c r="E81" s="1">
        <v>2017</v>
      </c>
      <c r="F81" s="11" t="s">
        <v>165</v>
      </c>
      <c r="G81" s="1">
        <v>85</v>
      </c>
      <c r="H81" s="4"/>
      <c r="I81" s="4"/>
      <c r="J81" s="4"/>
      <c r="K81" s="4"/>
      <c r="L81" s="4">
        <f>MAX(M81:O81)</f>
        <v>85</v>
      </c>
      <c r="M81" s="7">
        <f>G81+I81</f>
        <v>85</v>
      </c>
      <c r="N81" s="6">
        <f>I81+K81</f>
        <v>0</v>
      </c>
      <c r="O81" s="6">
        <f>G81+K81</f>
        <v>85</v>
      </c>
    </row>
    <row r="82" spans="1:12" ht="15">
      <c r="A82" s="17"/>
      <c r="B82" s="17"/>
      <c r="C82" s="17"/>
      <c r="D82" s="17"/>
      <c r="E82" s="17"/>
      <c r="F82" s="21"/>
      <c r="G82" s="17"/>
      <c r="H82" s="17"/>
      <c r="I82" s="17"/>
      <c r="J82" s="17"/>
      <c r="K82" s="17"/>
      <c r="L82" s="17"/>
    </row>
    <row r="83" ht="15">
      <c r="D83" s="16" t="s">
        <v>42</v>
      </c>
    </row>
    <row r="84" ht="15">
      <c r="D84" s="7" t="s">
        <v>167</v>
      </c>
    </row>
  </sheetData>
  <sheetProtection/>
  <mergeCells count="3">
    <mergeCell ref="F5:G5"/>
    <mergeCell ref="H5:I5"/>
    <mergeCell ref="J5:K5"/>
  </mergeCells>
  <printOptions horizontalCentered="1"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Camelea</dc:creator>
  <cp:keywords/>
  <dc:description/>
  <cp:lastModifiedBy>Dellicious</cp:lastModifiedBy>
  <cp:lastPrinted>2011-09-25T11:56:35Z</cp:lastPrinted>
  <dcterms:created xsi:type="dcterms:W3CDTF">2009-04-19T16:28:21Z</dcterms:created>
  <dcterms:modified xsi:type="dcterms:W3CDTF">2018-05-21T20:50:36Z</dcterms:modified>
  <cp:category/>
  <cp:version/>
  <cp:contentType/>
  <cp:contentStatus/>
</cp:coreProperties>
</file>