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8505" activeTab="1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Generalna" sheetId="11" r:id="rId11"/>
  </sheets>
  <definedNames/>
  <calcPr fullCalcOnLoad="1"/>
</workbook>
</file>

<file path=xl/sharedStrings.xml><?xml version="1.0" encoding="utf-8"?>
<sst xmlns="http://schemas.openxmlformats.org/spreadsheetml/2006/main" count="1807" uniqueCount="281">
  <si>
    <t>21. Otwarte Mistrzostwa Wrocławia w Szachach Szybkich - 1. Turniej</t>
  </si>
  <si>
    <t>MBch.</t>
  </si>
  <si>
    <t>Bch.</t>
  </si>
  <si>
    <t>Wins</t>
  </si>
  <si>
    <t>Prog.</t>
  </si>
  <si>
    <t>I++</t>
  </si>
  <si>
    <t>TWORZYDŁO, Piotr</t>
  </si>
  <si>
    <t>FM</t>
  </si>
  <si>
    <t>JANOCHA, Wiesław</t>
  </si>
  <si>
    <t>I</t>
  </si>
  <si>
    <t>ŁOPUSIEWICZ, Janusz</t>
  </si>
  <si>
    <t>II</t>
  </si>
  <si>
    <t>STELMASZUK, Maciej</t>
  </si>
  <si>
    <t>KOWALIK, Waldemar</t>
  </si>
  <si>
    <t>PIEPRZYK, Dawid</t>
  </si>
  <si>
    <t>WIELOSZ, Jaroslaw</t>
  </si>
  <si>
    <t>II+</t>
  </si>
  <si>
    <t>JANKOWSKI, Aleksander</t>
  </si>
  <si>
    <t>DROZD, Łukasz</t>
  </si>
  <si>
    <t>V</t>
  </si>
  <si>
    <t>BABISZ, Tomasz</t>
  </si>
  <si>
    <t>ZOMBIRT, Filip</t>
  </si>
  <si>
    <t>SZCZEPANIAK, Łukasz</t>
  </si>
  <si>
    <t>POJEDZINIEC, Władysław</t>
  </si>
  <si>
    <t>BIENIAS, Piotr</t>
  </si>
  <si>
    <t>POCIEJOWSKI, Marek</t>
  </si>
  <si>
    <t>ZAJĄCZKOWSKI, Gwidon</t>
  </si>
  <si>
    <t>I+</t>
  </si>
  <si>
    <t>JAGIEŁA, Piotr</t>
  </si>
  <si>
    <t>III</t>
  </si>
  <si>
    <t>HORAŁA, Grzegorz</t>
  </si>
  <si>
    <t>k</t>
  </si>
  <si>
    <t>GRUBIAK, Roman</t>
  </si>
  <si>
    <t>WIĘCKOWSKI, Ryszard</t>
  </si>
  <si>
    <t>URBAN, Marek</t>
  </si>
  <si>
    <t>KLĘK, Mikołaj</t>
  </si>
  <si>
    <t>KOLEKTA, Rafał</t>
  </si>
  <si>
    <t>RUTKOWSKI, Bartłomiej</t>
  </si>
  <si>
    <t>SZCZUKIEWICZ, Adam</t>
  </si>
  <si>
    <t>MĄCZKA, Mirosława</t>
  </si>
  <si>
    <t>KASPRYSZYN, Jan</t>
  </si>
  <si>
    <t>DRGAS, Marlena</t>
  </si>
  <si>
    <t>PIÓREK, Maciej</t>
  </si>
  <si>
    <t>CHUDY, Franciszek</t>
  </si>
  <si>
    <t>SUŁOT, Zdzisław</t>
  </si>
  <si>
    <t>IV</t>
  </si>
  <si>
    <t>KASPRYSZYN, Janusz</t>
  </si>
  <si>
    <t>DRGAS, Mariusz</t>
  </si>
  <si>
    <t>ŚCISŁY, Marek</t>
  </si>
  <si>
    <t>SZCZEPANIK, Maciej</t>
  </si>
  <si>
    <t>ZYSZCZAK, Marcin</t>
  </si>
  <si>
    <t>KLĘK, Łukasz</t>
  </si>
  <si>
    <t>BRODA, Michał</t>
  </si>
  <si>
    <t>GARBACZEWSKA, Arleta</t>
  </si>
  <si>
    <t>ŚCISŁA, Oliwia</t>
  </si>
  <si>
    <t>Wyniki - klasyfikacja seniorów</t>
  </si>
  <si>
    <t>1.</t>
  </si>
  <si>
    <t>Wyniki - klasyfikacja kobiet</t>
  </si>
  <si>
    <t>Wyniki - klasyfikacja seniorow starszych</t>
  </si>
  <si>
    <t>Wyniki - klasyfikacja juniorów</t>
  </si>
  <si>
    <t>Wyniki - klasyfikacja niepełnosprawych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</si>
  <si>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</si>
  <si>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</si>
  <si>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</si>
  <si>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</si>
  <si>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</si>
  <si>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</si>
  <si>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</si>
  <si>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</si>
  <si>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</si>
  <si>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</si>
  <si>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-</t>
  </si>
  <si>
    <t>JARACZ Zbigniew</t>
  </si>
  <si>
    <t>KLĘK Mikołaj</t>
  </si>
  <si>
    <t>PIÓREK Maciej</t>
  </si>
  <si>
    <t>ŚCISŁA Oliwia</t>
  </si>
  <si>
    <t>ŻYŁA Tomasz</t>
  </si>
  <si>
    <t>WALCZYK Katarzyna</t>
  </si>
  <si>
    <t>LIS Robert</t>
  </si>
  <si>
    <t>DOMARADZKA-ŻYŁA Anna</t>
  </si>
  <si>
    <t>TWORZYDŁO Piotr</t>
  </si>
  <si>
    <t>JANOCHA Wiesław</t>
  </si>
  <si>
    <t>ŁOPUSIEWICZ Janusz</t>
  </si>
  <si>
    <t>STELMASZUK Maciej</t>
  </si>
  <si>
    <t>KOWALIK Waldemar</t>
  </si>
  <si>
    <t>PIEPRZYK Dawid</t>
  </si>
  <si>
    <t>WIELOSZ Jaroslaw</t>
  </si>
  <si>
    <t>JANKOWSKI Aleksander</t>
  </si>
  <si>
    <t>DROZD Łukasz</t>
  </si>
  <si>
    <t>BABISZ Tomasz</t>
  </si>
  <si>
    <t>ZOMBIRT Filip</t>
  </si>
  <si>
    <t>SZCZEPANIAK Łukasz</t>
  </si>
  <si>
    <t>BIENIAS Piotr</t>
  </si>
  <si>
    <t>POCIEJOWSKI Marek</t>
  </si>
  <si>
    <t>ZAJĄCZKOWSKI Gwidon</t>
  </si>
  <si>
    <t>JAGIEŁA Piotr</t>
  </si>
  <si>
    <t>HORAŁA Grzegorz</t>
  </si>
  <si>
    <t>KOLEKTA Rafał</t>
  </si>
  <si>
    <t>RUTKOWSKI Bartłomiej</t>
  </si>
  <si>
    <t>SZCZUKIEWICZ Adam</t>
  </si>
  <si>
    <t>KASPRYSZYN Janusz</t>
  </si>
  <si>
    <t>DRGAS Mariusz</t>
  </si>
  <si>
    <t>ŚCISŁY Marek</t>
  </si>
  <si>
    <t>SZCZEPANIK Maciej</t>
  </si>
  <si>
    <t>ZYSZCZAK Marcin</t>
  </si>
  <si>
    <t>KLĘK Łukasz</t>
  </si>
  <si>
    <t>BRODA Michał</t>
  </si>
  <si>
    <t>DRGAS Marlena</t>
  </si>
  <si>
    <t>GARBACZEWSKA Arleta</t>
  </si>
  <si>
    <t>POJEDZINIEC Władysław</t>
  </si>
  <si>
    <t>GRUBIAK Roman</t>
  </si>
  <si>
    <t>WIĘCKOWSKI Ryszard</t>
  </si>
  <si>
    <t>URBAN Marek</t>
  </si>
  <si>
    <t>KASPRYSZYN Jan</t>
  </si>
  <si>
    <t>CHUDY Franciszek</t>
  </si>
  <si>
    <t>SUŁOT Zdzisław</t>
  </si>
  <si>
    <t>TOMASZEWSKI Adam</t>
  </si>
  <si>
    <t>PIETRASZKO Jan</t>
  </si>
  <si>
    <t>GŁUCH Ryszard</t>
  </si>
  <si>
    <t>JANISZEWSKI Leopold</t>
  </si>
  <si>
    <t>PROBOLA Ryszard</t>
  </si>
  <si>
    <t>KŁYKOW Łukasz</t>
  </si>
  <si>
    <t>HELASZEK Edward</t>
  </si>
  <si>
    <t>CHILMANOWICZ Andrzej</t>
  </si>
  <si>
    <t>WHITE John</t>
  </si>
  <si>
    <t>GALANT Ireneusz</t>
  </si>
  <si>
    <t>GUZEWICZ Rafał</t>
  </si>
  <si>
    <t>DUSZNICKI Damian</t>
  </si>
  <si>
    <t>WAGNER Józef</t>
  </si>
  <si>
    <t>KRUPA Jerzy</t>
  </si>
  <si>
    <t>PIETRASZKO Jakub</t>
  </si>
  <si>
    <t>M-ce</t>
  </si>
  <si>
    <t>Tyt.</t>
  </si>
  <si>
    <t>NAZWISKO i Imię</t>
  </si>
  <si>
    <t>Pkt.</t>
  </si>
  <si>
    <t>21. Otwarte Mistrzostwa Wrocławia w Szachach Szybkich - 2. Turniej</t>
  </si>
  <si>
    <t>TWORZYDLO, Piotr</t>
  </si>
  <si>
    <t>KŁYKOW, Łukasz</t>
  </si>
  <si>
    <t>HELASZEK, Edward</t>
  </si>
  <si>
    <t>WHITE, John</t>
  </si>
  <si>
    <t>PROBOLA, Ryszard</t>
  </si>
  <si>
    <t>GALANT, Ireneusz</t>
  </si>
  <si>
    <t>GUZEWICZ, Rafał</t>
  </si>
  <si>
    <t>CHILMANOWICZ, Andrzej</t>
  </si>
  <si>
    <t>PIETRASZKO, Jakub</t>
  </si>
  <si>
    <t>PIETRASZKO, Jan</t>
  </si>
  <si>
    <t>KRUPA, Jerzy</t>
  </si>
  <si>
    <t>TOMASZEWSKI, Adam</t>
  </si>
  <si>
    <t>ŻYŁA, Tomasz</t>
  </si>
  <si>
    <t>DOMARADZKA-ŻYŁA, Anna</t>
  </si>
  <si>
    <t>WAGNER, Józef</t>
  </si>
  <si>
    <t>DUSZNICKI, Damian</t>
  </si>
  <si>
    <t>JARACZ, Zbigniew</t>
  </si>
  <si>
    <t>WALCZYK, Katarzyna</t>
  </si>
  <si>
    <t>JANISZEWSKI, Leopold</t>
  </si>
  <si>
    <t>LIS, Robert</t>
  </si>
  <si>
    <t>GŁUCH, Ryszard</t>
  </si>
  <si>
    <t>39.</t>
  </si>
  <si>
    <t>GROMNICKI Janusz</t>
  </si>
  <si>
    <t>GROSSMANN Ryszard</t>
  </si>
  <si>
    <t>ŚWIERCZYŃSKI Czesław</t>
  </si>
  <si>
    <t>KANIA Przemysław</t>
  </si>
  <si>
    <t>LEŚNIAK Szymon</t>
  </si>
  <si>
    <t>KUBIEŃ Jerzy</t>
  </si>
  <si>
    <t>KARNAŚ Leszek</t>
  </si>
  <si>
    <t>KOWALCZYK Tadeusz</t>
  </si>
  <si>
    <t>URBAN Tomasz</t>
  </si>
  <si>
    <t>21. Otwarte Mistrzostwa Wrocławia w Szachach Szybkich - 3. Turniej</t>
  </si>
  <si>
    <t>GROSSMANN, Ryszard</t>
  </si>
  <si>
    <t>KUBIEŃ, Jerzy</t>
  </si>
  <si>
    <t>WIELOSZ, Jarosław</t>
  </si>
  <si>
    <t>KANIA, Przemysław</t>
  </si>
  <si>
    <t>KARNAŚ, Leszek</t>
  </si>
  <si>
    <t>GROMNICKI, Janusz</t>
  </si>
  <si>
    <t>KOWALCZYK, Tadeusz</t>
  </si>
  <si>
    <t>LEŚNIAK, Szymon</t>
  </si>
  <si>
    <t>ŚWIERCZYŃSKI, Czesław</t>
  </si>
  <si>
    <t>URBAN, Tomasz</t>
  </si>
  <si>
    <t>NAZWISKO Imię</t>
  </si>
  <si>
    <t>STECKI Witold</t>
  </si>
  <si>
    <t>DZIKOWSKI Michał</t>
  </si>
  <si>
    <t>ŻYŁA Janusz</t>
  </si>
  <si>
    <t>GALIŃSKI Jarosław</t>
  </si>
  <si>
    <t>SOMYK Marcin</t>
  </si>
  <si>
    <t>KOPROWSKI Sławomir</t>
  </si>
  <si>
    <t>POCIEJOWSKI Ernest</t>
  </si>
  <si>
    <t>ADAMCZYK Hubert</t>
  </si>
  <si>
    <t>HOŁOWNIA Michał</t>
  </si>
  <si>
    <t>KOPIJ Józef</t>
  </si>
  <si>
    <t>MRÓZ Grzegorz</t>
  </si>
  <si>
    <t>21. Otwarte Mistrzostwa Wrocławia w Szachach Szybkich - 4. Turniej</t>
  </si>
  <si>
    <t>STECKI, Witold</t>
  </si>
  <si>
    <t>DZIKOWSKI, Michał</t>
  </si>
  <si>
    <t>ŻYŁA, Janusz</t>
  </si>
  <si>
    <t>GALIŃSKI, Jarosław</t>
  </si>
  <si>
    <t>SOMYK, Marcin</t>
  </si>
  <si>
    <t>KORPOWSKI, Sławomir</t>
  </si>
  <si>
    <t>DOMARADZKA-ZYLA, Anna</t>
  </si>
  <si>
    <t>POCIEJOWSKI, Ernest</t>
  </si>
  <si>
    <t>ADAMCZYK, Hubert</t>
  </si>
  <si>
    <t>HOŁOWNIA, Michał</t>
  </si>
  <si>
    <t>KOPIJ, Józef</t>
  </si>
  <si>
    <t>MRÓZ, Grzegorz</t>
  </si>
  <si>
    <t>21. Otwarte Mistrzostwa Wrocławia w Szachach Szybkich - 5. Turniej</t>
  </si>
  <si>
    <t>SAWCZUK, Czesław</t>
  </si>
  <si>
    <t>MIKOLAJCZYK, Piotr</t>
  </si>
  <si>
    <t>MENCFEL, Artur</t>
  </si>
  <si>
    <t>STAWARZ, Paweł</t>
  </si>
  <si>
    <t>ZIEMIĘCKI, Dawid</t>
  </si>
  <si>
    <t>KARPIAK, Jerzy</t>
  </si>
  <si>
    <t>KŁAPCIŃSKI, Janusz</t>
  </si>
  <si>
    <t>DYSZY, Tomasz</t>
  </si>
  <si>
    <t>SAWCZUK Czesław</t>
  </si>
  <si>
    <t>MIKOŁAJCZYK Piotr</t>
  </si>
  <si>
    <t>MENCFEL Artur</t>
  </si>
  <si>
    <t>STAWARZ Paweł</t>
  </si>
  <si>
    <t>KŁAPCIŃSKI Janusz</t>
  </si>
  <si>
    <t>DYSZY Tomasz</t>
  </si>
  <si>
    <t>KARPIAK Jerzy</t>
  </si>
  <si>
    <t>ZIEMIĘCKI Dawid</t>
  </si>
  <si>
    <t>21. Otwarte Mistrzostwa Wrocławia w Szachach Szybkich - 6. Turniej</t>
  </si>
  <si>
    <t>WAWRYNOWICZ, Marek</t>
  </si>
  <si>
    <t>GRZYMKOWSKI, Paweł</t>
  </si>
  <si>
    <t>PATER, Patrycja</t>
  </si>
  <si>
    <t>KORPOWSKI Sławomir</t>
  </si>
  <si>
    <t>WAWRYNOWICZ Marek</t>
  </si>
  <si>
    <t>PATER Patrycja</t>
  </si>
  <si>
    <t>GRZYMKOWSKI Paweł</t>
  </si>
  <si>
    <t>21. Otwarte Mistrzostwa Wrocławia w Szachach Szybkich - 7. Turniej</t>
  </si>
  <si>
    <t>DOWGIRD, Filip</t>
  </si>
  <si>
    <t>IM</t>
  </si>
  <si>
    <t>BUTKIEWICZ, Łukasz</t>
  </si>
  <si>
    <t>BĘŚ, Michał</t>
  </si>
  <si>
    <t>ŚWIERCZEWSKI, Marek</t>
  </si>
  <si>
    <t>WOJNA, Natalia</t>
  </si>
  <si>
    <t>PAJĄK, Radosław</t>
  </si>
  <si>
    <t>MAZIAREK, Maciej</t>
  </si>
  <si>
    <t>MICHALEWICZ, Katarzyna</t>
  </si>
  <si>
    <t>GACKI, Stanisław</t>
  </si>
  <si>
    <t>Wrocław 2013-09-02/2013-09-02</t>
  </si>
  <si>
    <t>DOWGIRD Filip</t>
  </si>
  <si>
    <t>BUTKIEWICZ Łukasz</t>
  </si>
  <si>
    <t>BĘŚ Michał</t>
  </si>
  <si>
    <t>ŚWIERRCZEWSKI Marek</t>
  </si>
  <si>
    <t>PAJĄK Radosław</t>
  </si>
  <si>
    <t>MAZIAREK Maciej</t>
  </si>
  <si>
    <t>GACKI Stanisław</t>
  </si>
  <si>
    <t>WOJNA Natalia</t>
  </si>
  <si>
    <t>MICHALEWICZ Katarzyna</t>
  </si>
  <si>
    <t>KUMALA Aleksander</t>
  </si>
  <si>
    <t>DUSZENKO Michał</t>
  </si>
  <si>
    <t>KUREK Adam</t>
  </si>
  <si>
    <t>OSZCZANOWSKI Witold</t>
  </si>
  <si>
    <t>21. Otwarte Mistrzostwa Wrocławia w Szachach Szybkich - 8. Turniej</t>
  </si>
  <si>
    <t>Wrocław 2013-10-07/2013-10-07&lt;br&gt;Rate of play 10' + 5'' na ruch&lt;br&gt;Arbiter: IA Rafał Siwik</t>
  </si>
  <si>
    <t>OSZCZANOWSKI, Witold</t>
  </si>
  <si>
    <t>KUMALA, Aleksander</t>
  </si>
  <si>
    <t>DUSZENKO, Michał</t>
  </si>
  <si>
    <t>KUREK, Adam</t>
  </si>
  <si>
    <t>Wrocław 2013-10-07</t>
  </si>
  <si>
    <t>Standings - round {p}","7");</t>
  </si>
  <si>
    <t>21. Otwarte Mistrzostwa Wrocławia w Szachach Szybkich - 9. Turniej</t>
  </si>
  <si>
    <t>BIELAN, Jakub</t>
  </si>
  <si>
    <t>SZYDŁOWSKI, Emil</t>
  </si>
  <si>
    <t>BARTOSZEK, Krzysztof</t>
  </si>
  <si>
    <t>JĘDRZEJKO, Wojciech</t>
  </si>
  <si>
    <t>ĆWIKLIŃSKI, Jacek</t>
  </si>
  <si>
    <t>ANDRZEJEWSKA, Mirosława</t>
  </si>
  <si>
    <t>WITCZAK, Kamil</t>
  </si>
  <si>
    <t>Wrocław 2013-11-04</t>
  </si>
  <si>
    <t>SZYDŁOWSKI Emil</t>
  </si>
  <si>
    <t>BIELAN Jakub</t>
  </si>
  <si>
    <t>BARTOSZEK Krzysztof</t>
  </si>
  <si>
    <t>JĘDRZEJKO Wojciech</t>
  </si>
  <si>
    <t>ĆWIKLIŃSKI Jacek</t>
  </si>
  <si>
    <t>ANDRZEJEWSKA Mirosława</t>
  </si>
  <si>
    <t>WITCZAK Kamil</t>
  </si>
  <si>
    <t>Suma 8</t>
  </si>
  <si>
    <t>CHAKRAR, Samir</t>
  </si>
  <si>
    <t>21. Otwarte Mistrzostwa Wrocławia w Szachach Szybkich - 10. Turniej</t>
  </si>
  <si>
    <t>Wrocław 2013-12-02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</si>
</sst>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2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quotePrefix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57421875" style="0" customWidth="1"/>
    <col min="2" max="2" width="4.28125" style="0" bestFit="1" customWidth="1"/>
    <col min="3" max="3" width="23.140625" style="0" bestFit="1" customWidth="1"/>
    <col min="4" max="4" width="4.421875" style="0" bestFit="1" customWidth="1"/>
    <col min="5" max="5" width="6.421875" style="0" bestFit="1" customWidth="1"/>
    <col min="6" max="6" width="5.00390625" style="0" bestFit="1" customWidth="1"/>
    <col min="7" max="7" width="5.421875" style="0" bestFit="1" customWidth="1"/>
    <col min="8" max="8" width="5.57421875" style="0" bestFit="1" customWidth="1"/>
    <col min="9" max="9" width="7.28125" style="0" customWidth="1"/>
  </cols>
  <sheetData>
    <row r="1" ht="15">
      <c r="A1" s="6" t="s">
        <v>0</v>
      </c>
    </row>
    <row r="3" spans="1:8" ht="15">
      <c r="A3" s="2" t="s">
        <v>131</v>
      </c>
      <c r="B3" s="2" t="s">
        <v>132</v>
      </c>
      <c r="C3" s="1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2">
        <v>1</v>
      </c>
      <c r="B4" s="2" t="s">
        <v>5</v>
      </c>
      <c r="C4" s="1" t="s">
        <v>6</v>
      </c>
      <c r="D4" s="12">
        <v>7</v>
      </c>
      <c r="E4" s="2">
        <v>23.5</v>
      </c>
      <c r="F4" s="2">
        <v>32</v>
      </c>
      <c r="G4" s="2">
        <v>7</v>
      </c>
      <c r="H4" s="2">
        <v>28</v>
      </c>
    </row>
    <row r="5" spans="1:8" ht="15">
      <c r="A5" s="2">
        <v>2</v>
      </c>
      <c r="B5" s="2" t="s">
        <v>7</v>
      </c>
      <c r="C5" s="1" t="s">
        <v>8</v>
      </c>
      <c r="D5" s="12">
        <v>5.5</v>
      </c>
      <c r="E5" s="2">
        <v>22</v>
      </c>
      <c r="F5" s="2">
        <v>33</v>
      </c>
      <c r="G5" s="2">
        <v>5</v>
      </c>
      <c r="H5" s="2">
        <v>24.5</v>
      </c>
    </row>
    <row r="6" spans="1:8" ht="15">
      <c r="A6" s="2">
        <v>3</v>
      </c>
      <c r="B6" s="2" t="s">
        <v>9</v>
      </c>
      <c r="C6" s="1" t="s">
        <v>10</v>
      </c>
      <c r="D6" s="12">
        <v>5.5</v>
      </c>
      <c r="E6" s="2">
        <v>20</v>
      </c>
      <c r="F6" s="2">
        <v>30</v>
      </c>
      <c r="G6" s="2">
        <v>5</v>
      </c>
      <c r="H6" s="2">
        <v>23</v>
      </c>
    </row>
    <row r="7" spans="1:8" ht="15">
      <c r="A7" s="2">
        <v>4</v>
      </c>
      <c r="B7" s="2" t="s">
        <v>11</v>
      </c>
      <c r="C7" s="1" t="s">
        <v>12</v>
      </c>
      <c r="D7" s="12">
        <v>5</v>
      </c>
      <c r="E7" s="2">
        <v>21</v>
      </c>
      <c r="F7" s="2">
        <v>29</v>
      </c>
      <c r="G7" s="2">
        <v>4</v>
      </c>
      <c r="H7" s="2">
        <v>19</v>
      </c>
    </row>
    <row r="8" spans="1:8" ht="15">
      <c r="A8" s="2">
        <v>5</v>
      </c>
      <c r="B8" s="2" t="s">
        <v>11</v>
      </c>
      <c r="C8" s="1" t="s">
        <v>13</v>
      </c>
      <c r="D8" s="12">
        <v>5</v>
      </c>
      <c r="E8" s="2">
        <v>20.5</v>
      </c>
      <c r="F8" s="2">
        <v>28</v>
      </c>
      <c r="G8" s="2">
        <v>4</v>
      </c>
      <c r="H8" s="2">
        <v>19.5</v>
      </c>
    </row>
    <row r="9" spans="1:8" ht="15">
      <c r="A9" s="2">
        <v>6</v>
      </c>
      <c r="B9" s="2" t="s">
        <v>11</v>
      </c>
      <c r="C9" s="1" t="s">
        <v>14</v>
      </c>
      <c r="D9" s="12">
        <v>5</v>
      </c>
      <c r="E9" s="2">
        <v>18.5</v>
      </c>
      <c r="F9" s="2">
        <v>28.5</v>
      </c>
      <c r="G9" s="2">
        <v>5</v>
      </c>
      <c r="H9" s="2">
        <v>19</v>
      </c>
    </row>
    <row r="10" spans="1:8" ht="15">
      <c r="A10" s="2">
        <v>7</v>
      </c>
      <c r="B10" s="2" t="s">
        <v>9</v>
      </c>
      <c r="C10" s="1" t="s">
        <v>15</v>
      </c>
      <c r="D10" s="12">
        <v>5</v>
      </c>
      <c r="E10" s="2">
        <v>17.5</v>
      </c>
      <c r="F10" s="2">
        <v>24.5</v>
      </c>
      <c r="G10" s="2">
        <v>5</v>
      </c>
      <c r="H10" s="2">
        <v>19</v>
      </c>
    </row>
    <row r="11" spans="1:8" ht="15">
      <c r="A11" s="2">
        <v>8</v>
      </c>
      <c r="B11" s="2" t="s">
        <v>16</v>
      </c>
      <c r="C11" s="1" t="s">
        <v>17</v>
      </c>
      <c r="D11" s="12">
        <v>4.5</v>
      </c>
      <c r="E11" s="2">
        <v>21</v>
      </c>
      <c r="F11" s="2">
        <v>30.5</v>
      </c>
      <c r="G11" s="2">
        <v>4</v>
      </c>
      <c r="H11" s="2">
        <v>20</v>
      </c>
    </row>
    <row r="12" spans="1:8" ht="15">
      <c r="A12" s="2">
        <v>9</v>
      </c>
      <c r="B12" s="2" t="s">
        <v>9</v>
      </c>
      <c r="C12" s="1" t="s">
        <v>18</v>
      </c>
      <c r="D12" s="12">
        <v>4.5</v>
      </c>
      <c r="E12" s="2">
        <v>21</v>
      </c>
      <c r="F12" s="2">
        <v>30</v>
      </c>
      <c r="G12" s="2">
        <v>4</v>
      </c>
      <c r="H12" s="2">
        <v>19</v>
      </c>
    </row>
    <row r="13" spans="1:8" ht="15">
      <c r="A13" s="2">
        <v>10</v>
      </c>
      <c r="B13" s="2" t="s">
        <v>19</v>
      </c>
      <c r="C13" s="1" t="s">
        <v>20</v>
      </c>
      <c r="D13" s="12">
        <v>4.5</v>
      </c>
      <c r="E13" s="2">
        <v>17</v>
      </c>
      <c r="F13" s="2">
        <v>25</v>
      </c>
      <c r="G13" s="2">
        <v>4</v>
      </c>
      <c r="H13" s="2">
        <v>14.5</v>
      </c>
    </row>
    <row r="14" spans="1:8" ht="15">
      <c r="A14" s="2">
        <v>11</v>
      </c>
      <c r="B14" s="2" t="s">
        <v>9</v>
      </c>
      <c r="C14" s="1" t="s">
        <v>21</v>
      </c>
      <c r="D14" s="12">
        <v>4</v>
      </c>
      <c r="E14" s="2">
        <v>23</v>
      </c>
      <c r="F14" s="2">
        <v>31</v>
      </c>
      <c r="G14" s="2">
        <v>4</v>
      </c>
      <c r="H14" s="2">
        <v>18</v>
      </c>
    </row>
    <row r="15" spans="1:8" ht="15">
      <c r="A15" s="2">
        <v>12</v>
      </c>
      <c r="B15" s="2" t="s">
        <v>9</v>
      </c>
      <c r="C15" s="1" t="s">
        <v>22</v>
      </c>
      <c r="D15" s="12">
        <v>4</v>
      </c>
      <c r="E15" s="2">
        <v>22</v>
      </c>
      <c r="F15" s="2">
        <v>30.5</v>
      </c>
      <c r="G15" s="2">
        <v>4</v>
      </c>
      <c r="H15" s="2">
        <v>20</v>
      </c>
    </row>
    <row r="16" spans="1:8" ht="15">
      <c r="A16" s="2">
        <v>13</v>
      </c>
      <c r="B16" s="2" t="s">
        <v>7</v>
      </c>
      <c r="C16" s="1" t="s">
        <v>23</v>
      </c>
      <c r="D16" s="12">
        <v>4</v>
      </c>
      <c r="E16" s="2">
        <v>20.5</v>
      </c>
      <c r="F16" s="2">
        <v>30.5</v>
      </c>
      <c r="G16" s="2">
        <v>4</v>
      </c>
      <c r="H16" s="2">
        <v>18</v>
      </c>
    </row>
    <row r="17" spans="1:8" ht="15">
      <c r="A17" s="2">
        <v>14</v>
      </c>
      <c r="B17" s="2" t="s">
        <v>16</v>
      </c>
      <c r="C17" s="1" t="s">
        <v>24</v>
      </c>
      <c r="D17" s="12">
        <v>4</v>
      </c>
      <c r="E17" s="2">
        <v>20.5</v>
      </c>
      <c r="F17" s="2">
        <v>28</v>
      </c>
      <c r="G17" s="2">
        <v>4</v>
      </c>
      <c r="H17" s="2">
        <v>18</v>
      </c>
    </row>
    <row r="18" spans="1:8" ht="15">
      <c r="A18" s="2">
        <v>15</v>
      </c>
      <c r="B18" s="2" t="s">
        <v>9</v>
      </c>
      <c r="C18" s="1" t="s">
        <v>25</v>
      </c>
      <c r="D18" s="12">
        <v>4</v>
      </c>
      <c r="E18" s="2">
        <v>19</v>
      </c>
      <c r="F18" s="2">
        <v>29</v>
      </c>
      <c r="G18" s="2">
        <v>4</v>
      </c>
      <c r="H18" s="2">
        <v>16</v>
      </c>
    </row>
    <row r="19" spans="1:8" ht="15">
      <c r="A19" s="2">
        <v>16</v>
      </c>
      <c r="B19" s="2" t="s">
        <v>11</v>
      </c>
      <c r="C19" s="1" t="s">
        <v>26</v>
      </c>
      <c r="D19" s="12">
        <v>4</v>
      </c>
      <c r="E19" s="2">
        <v>17.5</v>
      </c>
      <c r="F19" s="2">
        <v>23</v>
      </c>
      <c r="G19" s="2">
        <v>4</v>
      </c>
      <c r="H19" s="2">
        <v>17</v>
      </c>
    </row>
    <row r="20" spans="1:8" ht="15">
      <c r="A20" s="2">
        <v>17</v>
      </c>
      <c r="B20" s="2" t="s">
        <v>27</v>
      </c>
      <c r="C20" s="1" t="s">
        <v>28</v>
      </c>
      <c r="D20" s="12">
        <v>4</v>
      </c>
      <c r="E20" s="2">
        <v>16</v>
      </c>
      <c r="F20" s="2">
        <v>22.5</v>
      </c>
      <c r="G20" s="2">
        <v>4</v>
      </c>
      <c r="H20" s="2">
        <v>17</v>
      </c>
    </row>
    <row r="21" spans="1:8" ht="15">
      <c r="A21" s="2">
        <v>18</v>
      </c>
      <c r="B21" s="2" t="s">
        <v>29</v>
      </c>
      <c r="C21" s="1" t="s">
        <v>30</v>
      </c>
      <c r="D21" s="12">
        <v>3.5</v>
      </c>
      <c r="E21" s="2">
        <v>17.5</v>
      </c>
      <c r="F21" s="2">
        <v>25</v>
      </c>
      <c r="G21" s="2">
        <v>2</v>
      </c>
      <c r="H21" s="2">
        <v>11.5</v>
      </c>
    </row>
    <row r="22" spans="1:8" ht="15">
      <c r="A22" s="2">
        <v>19</v>
      </c>
      <c r="B22" s="2" t="s">
        <v>31</v>
      </c>
      <c r="C22" s="1" t="s">
        <v>32</v>
      </c>
      <c r="D22" s="12">
        <v>3.5</v>
      </c>
      <c r="E22" s="2">
        <v>17.5</v>
      </c>
      <c r="F22" s="2">
        <v>24.5</v>
      </c>
      <c r="G22" s="2">
        <v>3</v>
      </c>
      <c r="H22" s="2">
        <v>15.5</v>
      </c>
    </row>
    <row r="23" spans="1:8" ht="15">
      <c r="A23" s="2">
        <v>20</v>
      </c>
      <c r="B23" s="2" t="s">
        <v>9</v>
      </c>
      <c r="C23" s="1" t="s">
        <v>33</v>
      </c>
      <c r="D23" s="12">
        <v>3.5</v>
      </c>
      <c r="E23" s="2">
        <v>17</v>
      </c>
      <c r="F23" s="2">
        <v>24.5</v>
      </c>
      <c r="G23" s="2">
        <v>3</v>
      </c>
      <c r="H23" s="2">
        <v>14.5</v>
      </c>
    </row>
    <row r="24" spans="1:8" ht="15">
      <c r="A24" s="2">
        <v>21</v>
      </c>
      <c r="B24" s="2" t="s">
        <v>11</v>
      </c>
      <c r="C24" s="1" t="s">
        <v>34</v>
      </c>
      <c r="D24" s="12">
        <v>3.5</v>
      </c>
      <c r="E24" s="2">
        <v>16.5</v>
      </c>
      <c r="F24" s="2">
        <v>22</v>
      </c>
      <c r="G24" s="2">
        <v>3</v>
      </c>
      <c r="H24" s="2">
        <v>13.5</v>
      </c>
    </row>
    <row r="25" spans="1:8" ht="15">
      <c r="A25" s="2">
        <v>22</v>
      </c>
      <c r="B25" s="2" t="s">
        <v>29</v>
      </c>
      <c r="C25" s="1" t="s">
        <v>35</v>
      </c>
      <c r="D25" s="12">
        <v>3.5</v>
      </c>
      <c r="E25" s="2">
        <v>15</v>
      </c>
      <c r="F25" s="2">
        <v>20.5</v>
      </c>
      <c r="G25" s="2">
        <v>3</v>
      </c>
      <c r="H25" s="2">
        <v>12.5</v>
      </c>
    </row>
    <row r="26" spans="1:8" ht="15">
      <c r="A26" s="2">
        <v>23</v>
      </c>
      <c r="B26" s="2" t="s">
        <v>29</v>
      </c>
      <c r="C26" s="1" t="s">
        <v>36</v>
      </c>
      <c r="D26" s="12">
        <v>3</v>
      </c>
      <c r="E26" s="2">
        <v>21</v>
      </c>
      <c r="F26" s="2">
        <v>28.5</v>
      </c>
      <c r="G26" s="2">
        <v>3</v>
      </c>
      <c r="H26" s="2">
        <v>13</v>
      </c>
    </row>
    <row r="27" spans="1:8" ht="15">
      <c r="A27" s="2">
        <v>24</v>
      </c>
      <c r="B27" s="2" t="s">
        <v>29</v>
      </c>
      <c r="C27" s="1" t="s">
        <v>37</v>
      </c>
      <c r="D27" s="12">
        <v>3</v>
      </c>
      <c r="E27" s="2">
        <v>19</v>
      </c>
      <c r="F27" s="2">
        <v>25.5</v>
      </c>
      <c r="G27" s="2">
        <v>3</v>
      </c>
      <c r="H27" s="2">
        <v>15</v>
      </c>
    </row>
    <row r="28" spans="1:8" ht="15">
      <c r="A28" s="2">
        <v>25</v>
      </c>
      <c r="B28" s="2"/>
      <c r="C28" s="1" t="s">
        <v>38</v>
      </c>
      <c r="D28" s="12">
        <v>3</v>
      </c>
      <c r="E28" s="2">
        <v>17</v>
      </c>
      <c r="F28" s="2">
        <v>24</v>
      </c>
      <c r="G28" s="2">
        <v>3</v>
      </c>
      <c r="H28" s="2">
        <v>13</v>
      </c>
    </row>
    <row r="29" spans="1:8" ht="15">
      <c r="A29" s="2">
        <v>26</v>
      </c>
      <c r="B29" s="2" t="s">
        <v>9</v>
      </c>
      <c r="C29" s="1" t="s">
        <v>39</v>
      </c>
      <c r="D29" s="12">
        <v>3</v>
      </c>
      <c r="E29" s="2">
        <v>16.5</v>
      </c>
      <c r="F29" s="2">
        <v>22</v>
      </c>
      <c r="G29" s="2">
        <v>3</v>
      </c>
      <c r="H29" s="2">
        <v>12</v>
      </c>
    </row>
    <row r="30" spans="1:8" ht="15">
      <c r="A30" s="2">
        <v>27</v>
      </c>
      <c r="B30" s="2"/>
      <c r="C30" s="1" t="s">
        <v>40</v>
      </c>
      <c r="D30" s="12">
        <v>3</v>
      </c>
      <c r="E30" s="2">
        <v>16</v>
      </c>
      <c r="F30" s="2">
        <v>21.5</v>
      </c>
      <c r="G30" s="2">
        <v>2</v>
      </c>
      <c r="H30" s="2">
        <v>9.5</v>
      </c>
    </row>
    <row r="31" spans="1:8" ht="15">
      <c r="A31" s="2">
        <v>28</v>
      </c>
      <c r="B31" s="2" t="s">
        <v>16</v>
      </c>
      <c r="C31" s="1" t="s">
        <v>41</v>
      </c>
      <c r="D31" s="12">
        <v>3</v>
      </c>
      <c r="E31" s="2">
        <v>15</v>
      </c>
      <c r="F31" s="2">
        <v>20</v>
      </c>
      <c r="G31" s="2">
        <v>2</v>
      </c>
      <c r="H31" s="2">
        <v>9.5</v>
      </c>
    </row>
    <row r="32" spans="1:8" ht="15">
      <c r="A32" s="2">
        <v>29</v>
      </c>
      <c r="B32" s="2"/>
      <c r="C32" s="1" t="s">
        <v>42</v>
      </c>
      <c r="D32" s="12">
        <v>3</v>
      </c>
      <c r="E32" s="2">
        <v>14</v>
      </c>
      <c r="F32" s="2">
        <v>20.5</v>
      </c>
      <c r="G32" s="2">
        <v>3</v>
      </c>
      <c r="H32" s="2">
        <v>10</v>
      </c>
    </row>
    <row r="33" spans="1:8" ht="15">
      <c r="A33" s="2">
        <v>30</v>
      </c>
      <c r="B33" s="2" t="s">
        <v>11</v>
      </c>
      <c r="C33" s="1" t="s">
        <v>43</v>
      </c>
      <c r="D33" s="12">
        <v>2.5</v>
      </c>
      <c r="E33" s="2">
        <v>17.5</v>
      </c>
      <c r="F33" s="2">
        <v>24</v>
      </c>
      <c r="G33" s="2">
        <v>2</v>
      </c>
      <c r="H33" s="2">
        <v>11.5</v>
      </c>
    </row>
    <row r="34" spans="1:8" ht="15">
      <c r="A34" s="2">
        <v>31</v>
      </c>
      <c r="B34" s="2" t="s">
        <v>29</v>
      </c>
      <c r="C34" s="1" t="s">
        <v>44</v>
      </c>
      <c r="D34" s="12">
        <v>2.5</v>
      </c>
      <c r="E34" s="2">
        <v>16</v>
      </c>
      <c r="F34" s="2">
        <v>22.5</v>
      </c>
      <c r="G34" s="2">
        <v>2</v>
      </c>
      <c r="H34" s="2">
        <v>9</v>
      </c>
    </row>
    <row r="35" spans="1:8" ht="15">
      <c r="A35" s="2">
        <v>32</v>
      </c>
      <c r="B35" s="2" t="s">
        <v>45</v>
      </c>
      <c r="C35" s="1" t="s">
        <v>46</v>
      </c>
      <c r="D35" s="12">
        <v>2.5</v>
      </c>
      <c r="E35" s="2">
        <v>16</v>
      </c>
      <c r="F35" s="2">
        <v>21.5</v>
      </c>
      <c r="G35" s="2">
        <v>2</v>
      </c>
      <c r="H35" s="2">
        <v>9</v>
      </c>
    </row>
    <row r="36" spans="1:8" ht="15">
      <c r="A36" s="2">
        <v>33</v>
      </c>
      <c r="B36" s="2" t="s">
        <v>29</v>
      </c>
      <c r="C36" s="1" t="s">
        <v>47</v>
      </c>
      <c r="D36" s="12">
        <v>2.5</v>
      </c>
      <c r="E36" s="2">
        <v>13.5</v>
      </c>
      <c r="F36" s="2">
        <v>18.5</v>
      </c>
      <c r="G36" s="2">
        <v>2</v>
      </c>
      <c r="H36" s="2">
        <v>7.5</v>
      </c>
    </row>
    <row r="37" spans="1:8" ht="15">
      <c r="A37" s="2">
        <v>34</v>
      </c>
      <c r="B37" s="2" t="s">
        <v>29</v>
      </c>
      <c r="C37" s="1" t="s">
        <v>48</v>
      </c>
      <c r="D37" s="12">
        <v>2</v>
      </c>
      <c r="E37" s="2">
        <v>16</v>
      </c>
      <c r="F37" s="2">
        <v>21</v>
      </c>
      <c r="G37" s="2">
        <v>2</v>
      </c>
      <c r="H37" s="2">
        <v>10</v>
      </c>
    </row>
    <row r="38" spans="1:8" ht="15">
      <c r="A38" s="2">
        <v>35</v>
      </c>
      <c r="B38" s="2" t="s">
        <v>45</v>
      </c>
      <c r="C38" s="1" t="s">
        <v>49</v>
      </c>
      <c r="D38" s="12">
        <v>2</v>
      </c>
      <c r="E38" s="2">
        <v>14</v>
      </c>
      <c r="F38" s="2">
        <v>18</v>
      </c>
      <c r="G38" s="2">
        <v>2</v>
      </c>
      <c r="H38" s="2">
        <v>5</v>
      </c>
    </row>
    <row r="39" spans="1:8" ht="15">
      <c r="A39" s="2">
        <v>36</v>
      </c>
      <c r="B39" s="2"/>
      <c r="C39" s="1" t="s">
        <v>50</v>
      </c>
      <c r="D39" s="12">
        <v>2</v>
      </c>
      <c r="E39" s="2">
        <v>13</v>
      </c>
      <c r="F39" s="2">
        <v>18</v>
      </c>
      <c r="G39" s="2">
        <v>1</v>
      </c>
      <c r="H39" s="2">
        <v>9</v>
      </c>
    </row>
    <row r="40" spans="1:8" ht="15">
      <c r="A40" s="2">
        <v>37</v>
      </c>
      <c r="B40" s="2" t="s">
        <v>29</v>
      </c>
      <c r="C40" s="1" t="s">
        <v>51</v>
      </c>
      <c r="D40" s="12">
        <v>2</v>
      </c>
      <c r="E40" s="2">
        <v>9</v>
      </c>
      <c r="F40" s="2">
        <v>14.5</v>
      </c>
      <c r="G40" s="2">
        <v>2</v>
      </c>
      <c r="H40" s="2">
        <v>3</v>
      </c>
    </row>
    <row r="41" spans="1:8" ht="15">
      <c r="A41" s="2">
        <v>38</v>
      </c>
      <c r="B41" s="2" t="s">
        <v>45</v>
      </c>
      <c r="C41" s="1" t="s">
        <v>52</v>
      </c>
      <c r="D41" s="12">
        <v>1</v>
      </c>
      <c r="E41" s="2">
        <v>14.5</v>
      </c>
      <c r="F41" s="2">
        <v>19.5</v>
      </c>
      <c r="G41" s="2">
        <v>1</v>
      </c>
      <c r="H41" s="2">
        <v>1</v>
      </c>
    </row>
    <row r="42" spans="1:8" ht="15">
      <c r="A42" s="2">
        <v>39</v>
      </c>
      <c r="B42" s="2" t="s">
        <v>45</v>
      </c>
      <c r="C42" s="1" t="s">
        <v>53</v>
      </c>
      <c r="D42" s="12">
        <v>1</v>
      </c>
      <c r="E42" s="2">
        <v>13.5</v>
      </c>
      <c r="F42" s="2">
        <v>18.5</v>
      </c>
      <c r="G42" s="2">
        <v>1</v>
      </c>
      <c r="H42" s="2">
        <v>4</v>
      </c>
    </row>
    <row r="43" spans="1:8" ht="15">
      <c r="A43" s="2">
        <v>40</v>
      </c>
      <c r="B43" s="2" t="s">
        <v>45</v>
      </c>
      <c r="C43" s="1" t="s">
        <v>54</v>
      </c>
      <c r="D43" s="12">
        <v>1</v>
      </c>
      <c r="E43" s="2">
        <v>13</v>
      </c>
      <c r="F43" s="2">
        <v>19</v>
      </c>
      <c r="G43" s="2">
        <v>0</v>
      </c>
      <c r="H43" s="2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8" sqref="C8"/>
    </sheetView>
  </sheetViews>
  <sheetFormatPr defaultColWidth="9.140625" defaultRowHeight="15"/>
  <cols>
    <col min="1" max="1" width="5.421875" style="0" customWidth="1"/>
    <col min="2" max="2" width="5.00390625" style="0" bestFit="1" customWidth="1"/>
    <col min="3" max="3" width="25.7109375" style="0" bestFit="1" customWidth="1"/>
    <col min="4" max="4" width="5.421875" style="8" bestFit="1" customWidth="1"/>
    <col min="5" max="5" width="6.421875" style="8" bestFit="1" customWidth="1"/>
    <col min="6" max="6" width="5.00390625" style="8" bestFit="1" customWidth="1"/>
    <col min="7" max="7" width="5.421875" style="8" bestFit="1" customWidth="1"/>
    <col min="8" max="8" width="5.57421875" style="8" bestFit="1" customWidth="1"/>
  </cols>
  <sheetData>
    <row r="1" ht="15">
      <c r="A1" t="s">
        <v>279</v>
      </c>
    </row>
    <row r="2" ht="15">
      <c r="A2" t="s">
        <v>280</v>
      </c>
    </row>
    <row r="4" spans="1:8" ht="15">
      <c r="A4" s="2" t="s">
        <v>131</v>
      </c>
      <c r="B4" s="2" t="s">
        <v>132</v>
      </c>
      <c r="C4" s="10" t="s">
        <v>133</v>
      </c>
      <c r="D4" s="12" t="s">
        <v>134</v>
      </c>
      <c r="E4" s="2" t="s">
        <v>1</v>
      </c>
      <c r="F4" s="2" t="s">
        <v>2</v>
      </c>
      <c r="G4" s="2" t="s">
        <v>3</v>
      </c>
      <c r="H4" s="2" t="s">
        <v>4</v>
      </c>
    </row>
    <row r="5" spans="1:8" ht="15">
      <c r="A5" s="1">
        <v>1</v>
      </c>
      <c r="B5" s="1" t="s">
        <v>5</v>
      </c>
      <c r="C5" s="1" t="s">
        <v>6</v>
      </c>
      <c r="D5" s="30">
        <v>6.5</v>
      </c>
      <c r="E5" s="2">
        <v>20</v>
      </c>
      <c r="F5" s="2">
        <v>28.5</v>
      </c>
      <c r="G5" s="2">
        <v>5</v>
      </c>
      <c r="H5" s="2">
        <v>27</v>
      </c>
    </row>
    <row r="6" spans="1:8" ht="15">
      <c r="A6" s="1">
        <v>2</v>
      </c>
      <c r="B6" s="1" t="s">
        <v>7</v>
      </c>
      <c r="C6" s="1" t="s">
        <v>8</v>
      </c>
      <c r="D6" s="30">
        <v>5.5</v>
      </c>
      <c r="E6" s="2">
        <v>23.5</v>
      </c>
      <c r="F6" s="2">
        <v>32.5</v>
      </c>
      <c r="G6" s="2">
        <v>5</v>
      </c>
      <c r="H6" s="2">
        <v>23</v>
      </c>
    </row>
    <row r="7" spans="1:8" ht="15">
      <c r="A7" s="1">
        <v>3</v>
      </c>
      <c r="B7" s="1" t="s">
        <v>5</v>
      </c>
      <c r="C7" s="1" t="s">
        <v>256</v>
      </c>
      <c r="D7" s="30">
        <v>5</v>
      </c>
      <c r="E7" s="2">
        <v>23</v>
      </c>
      <c r="F7" s="2">
        <v>32.5</v>
      </c>
      <c r="G7" s="2">
        <v>4</v>
      </c>
      <c r="H7" s="2">
        <v>21.5</v>
      </c>
    </row>
    <row r="8" spans="1:8" ht="15">
      <c r="A8" s="1">
        <v>4</v>
      </c>
      <c r="B8" s="1" t="s">
        <v>9</v>
      </c>
      <c r="C8" s="1" t="s">
        <v>192</v>
      </c>
      <c r="D8" s="30">
        <v>5</v>
      </c>
      <c r="E8" s="2">
        <v>21</v>
      </c>
      <c r="F8" s="2">
        <v>30</v>
      </c>
      <c r="G8" s="2">
        <v>4</v>
      </c>
      <c r="H8" s="2">
        <v>19</v>
      </c>
    </row>
    <row r="9" spans="1:8" ht="15">
      <c r="A9" s="1">
        <v>5</v>
      </c>
      <c r="B9" s="1" t="s">
        <v>9</v>
      </c>
      <c r="C9" s="1" t="s">
        <v>15</v>
      </c>
      <c r="D9" s="30">
        <v>5</v>
      </c>
      <c r="E9" s="2">
        <v>18</v>
      </c>
      <c r="F9" s="2">
        <v>26.5</v>
      </c>
      <c r="G9" s="2">
        <v>5</v>
      </c>
      <c r="H9" s="2">
        <v>19</v>
      </c>
    </row>
    <row r="10" spans="1:8" ht="15">
      <c r="A10" s="1">
        <v>6</v>
      </c>
      <c r="B10" s="1" t="s">
        <v>31</v>
      </c>
      <c r="C10" s="1" t="s">
        <v>137</v>
      </c>
      <c r="D10" s="30">
        <v>4.5</v>
      </c>
      <c r="E10" s="2">
        <v>20</v>
      </c>
      <c r="F10" s="2">
        <v>28</v>
      </c>
      <c r="G10" s="2">
        <v>4</v>
      </c>
      <c r="H10" s="2">
        <v>18.5</v>
      </c>
    </row>
    <row r="11" spans="1:8" ht="15">
      <c r="A11" s="1">
        <v>7</v>
      </c>
      <c r="B11" s="1" t="s">
        <v>9</v>
      </c>
      <c r="C11" s="1" t="s">
        <v>10</v>
      </c>
      <c r="D11" s="30">
        <v>4.5</v>
      </c>
      <c r="E11" s="2">
        <v>19.5</v>
      </c>
      <c r="F11" s="2">
        <v>27.5</v>
      </c>
      <c r="G11" s="2">
        <v>4</v>
      </c>
      <c r="H11" s="2">
        <v>20</v>
      </c>
    </row>
    <row r="12" spans="1:8" ht="15">
      <c r="A12" s="1">
        <v>8</v>
      </c>
      <c r="B12" s="1" t="s">
        <v>11</v>
      </c>
      <c r="C12" s="1" t="s">
        <v>141</v>
      </c>
      <c r="D12" s="30">
        <v>4</v>
      </c>
      <c r="E12" s="2">
        <v>20</v>
      </c>
      <c r="F12" s="2">
        <v>28.5</v>
      </c>
      <c r="G12" s="2">
        <v>3</v>
      </c>
      <c r="H12" s="2">
        <v>18</v>
      </c>
    </row>
    <row r="13" spans="1:8" ht="15">
      <c r="A13" s="1">
        <v>9</v>
      </c>
      <c r="B13" s="1" t="s">
        <v>11</v>
      </c>
      <c r="C13" s="1" t="s">
        <v>12</v>
      </c>
      <c r="D13" s="30">
        <v>4</v>
      </c>
      <c r="E13" s="2">
        <v>20</v>
      </c>
      <c r="F13" s="2">
        <v>27.5</v>
      </c>
      <c r="G13" s="2">
        <v>4</v>
      </c>
      <c r="H13" s="2">
        <v>17</v>
      </c>
    </row>
    <row r="14" spans="1:8" ht="15">
      <c r="A14" s="1">
        <v>10</v>
      </c>
      <c r="B14" s="1" t="s">
        <v>9</v>
      </c>
      <c r="C14" s="1" t="s">
        <v>257</v>
      </c>
      <c r="D14" s="30">
        <v>4</v>
      </c>
      <c r="E14" s="2">
        <v>19</v>
      </c>
      <c r="F14" s="2">
        <v>26</v>
      </c>
      <c r="G14" s="2">
        <v>4</v>
      </c>
      <c r="H14" s="2">
        <v>17</v>
      </c>
    </row>
    <row r="15" spans="1:8" ht="15">
      <c r="A15" s="1">
        <v>11</v>
      </c>
      <c r="B15" s="1" t="s">
        <v>11</v>
      </c>
      <c r="C15" s="1" t="s">
        <v>34</v>
      </c>
      <c r="D15" s="30">
        <v>4</v>
      </c>
      <c r="E15" s="2">
        <v>18.5</v>
      </c>
      <c r="F15" s="2">
        <v>24.5</v>
      </c>
      <c r="G15" s="2">
        <v>4</v>
      </c>
      <c r="H15" s="2">
        <v>14</v>
      </c>
    </row>
    <row r="16" spans="1:8" ht="15">
      <c r="A16" s="1">
        <v>12</v>
      </c>
      <c r="B16" s="1" t="s">
        <v>29</v>
      </c>
      <c r="C16" s="1" t="s">
        <v>278</v>
      </c>
      <c r="D16" s="30">
        <v>4</v>
      </c>
      <c r="E16" s="2">
        <v>17.5</v>
      </c>
      <c r="F16" s="2">
        <v>25</v>
      </c>
      <c r="G16" s="2">
        <v>4</v>
      </c>
      <c r="H16" s="2">
        <v>15</v>
      </c>
    </row>
    <row r="17" spans="1:8" ht="15">
      <c r="A17" s="1">
        <v>13</v>
      </c>
      <c r="B17" s="1" t="s">
        <v>7</v>
      </c>
      <c r="C17" s="1" t="s">
        <v>169</v>
      </c>
      <c r="D17" s="30">
        <v>3.5</v>
      </c>
      <c r="E17" s="2">
        <v>22.5</v>
      </c>
      <c r="F17" s="2">
        <v>30.5</v>
      </c>
      <c r="G17" s="2">
        <v>3</v>
      </c>
      <c r="H17" s="2">
        <v>19.5</v>
      </c>
    </row>
    <row r="18" spans="1:8" ht="15">
      <c r="A18" s="1">
        <v>14</v>
      </c>
      <c r="B18" s="1" t="s">
        <v>11</v>
      </c>
      <c r="C18" s="1" t="s">
        <v>14</v>
      </c>
      <c r="D18" s="30">
        <v>3.5</v>
      </c>
      <c r="E18" s="2">
        <v>18</v>
      </c>
      <c r="F18" s="2">
        <v>25</v>
      </c>
      <c r="G18" s="2">
        <v>3</v>
      </c>
      <c r="H18" s="2">
        <v>14.5</v>
      </c>
    </row>
    <row r="19" spans="1:8" ht="15">
      <c r="A19" s="1">
        <v>15</v>
      </c>
      <c r="B19" s="1" t="s">
        <v>31</v>
      </c>
      <c r="C19" s="1" t="s">
        <v>32</v>
      </c>
      <c r="D19" s="30">
        <v>3.5</v>
      </c>
      <c r="E19" s="2">
        <v>17.5</v>
      </c>
      <c r="F19" s="2">
        <v>24.5</v>
      </c>
      <c r="G19" s="2">
        <v>3</v>
      </c>
      <c r="H19" s="2">
        <v>14</v>
      </c>
    </row>
    <row r="20" spans="1:8" ht="15">
      <c r="A20" s="1">
        <v>16</v>
      </c>
      <c r="B20" s="1" t="s">
        <v>9</v>
      </c>
      <c r="C20" s="1" t="s">
        <v>267</v>
      </c>
      <c r="D20" s="30">
        <v>3.5</v>
      </c>
      <c r="E20" s="2">
        <v>17</v>
      </c>
      <c r="F20" s="2">
        <v>24.5</v>
      </c>
      <c r="G20" s="2">
        <v>3</v>
      </c>
      <c r="H20" s="2">
        <v>13</v>
      </c>
    </row>
    <row r="21" spans="1:8" ht="15">
      <c r="A21" s="1">
        <v>17</v>
      </c>
      <c r="B21" s="1" t="s">
        <v>9</v>
      </c>
      <c r="C21" s="1" t="s">
        <v>25</v>
      </c>
      <c r="D21" s="30">
        <v>3</v>
      </c>
      <c r="E21" s="2">
        <v>18.5</v>
      </c>
      <c r="F21" s="2">
        <v>26.5</v>
      </c>
      <c r="G21" s="2">
        <v>3</v>
      </c>
      <c r="H21" s="2">
        <v>15</v>
      </c>
    </row>
    <row r="22" spans="1:8" ht="15">
      <c r="A22" s="1">
        <v>18</v>
      </c>
      <c r="B22" s="1" t="s">
        <v>11</v>
      </c>
      <c r="C22" s="1" t="s">
        <v>26</v>
      </c>
      <c r="D22" s="30">
        <v>3</v>
      </c>
      <c r="E22" s="2">
        <v>18.5</v>
      </c>
      <c r="F22" s="2">
        <v>25</v>
      </c>
      <c r="G22" s="2">
        <v>3</v>
      </c>
      <c r="H22" s="2">
        <v>12</v>
      </c>
    </row>
    <row r="23" spans="1:8" ht="15">
      <c r="A23" s="1">
        <v>19</v>
      </c>
      <c r="B23" s="1" t="s">
        <v>11</v>
      </c>
      <c r="C23" s="1" t="s">
        <v>37</v>
      </c>
      <c r="D23" s="30">
        <v>3</v>
      </c>
      <c r="E23" s="2">
        <v>17.5</v>
      </c>
      <c r="F23" s="2">
        <v>24</v>
      </c>
      <c r="G23" s="2">
        <v>3</v>
      </c>
      <c r="H23" s="2">
        <v>13</v>
      </c>
    </row>
    <row r="24" spans="1:8" ht="15">
      <c r="A24" s="1">
        <v>20</v>
      </c>
      <c r="B24" s="1" t="s">
        <v>9</v>
      </c>
      <c r="C24" s="1" t="s">
        <v>33</v>
      </c>
      <c r="D24" s="30">
        <v>3</v>
      </c>
      <c r="E24" s="2">
        <v>16</v>
      </c>
      <c r="F24" s="2">
        <v>21</v>
      </c>
      <c r="G24" s="2">
        <v>3</v>
      </c>
      <c r="H24" s="2">
        <v>11</v>
      </c>
    </row>
    <row r="25" spans="1:8" ht="15">
      <c r="A25" s="1">
        <v>21</v>
      </c>
      <c r="B25" s="1" t="s">
        <v>29</v>
      </c>
      <c r="C25" s="1" t="s">
        <v>44</v>
      </c>
      <c r="D25" s="30">
        <v>3</v>
      </c>
      <c r="E25" s="2">
        <v>12</v>
      </c>
      <c r="F25" s="2">
        <v>17</v>
      </c>
      <c r="G25" s="2">
        <v>3</v>
      </c>
      <c r="H25" s="2">
        <v>6</v>
      </c>
    </row>
    <row r="26" spans="1:8" ht="15">
      <c r="A26" s="1">
        <v>22</v>
      </c>
      <c r="B26" s="1" t="s">
        <v>29</v>
      </c>
      <c r="C26" s="1" t="s">
        <v>201</v>
      </c>
      <c r="D26" s="30">
        <v>2.5</v>
      </c>
      <c r="E26" s="2">
        <v>12.5</v>
      </c>
      <c r="F26" s="2">
        <v>17.5</v>
      </c>
      <c r="G26" s="2">
        <v>2</v>
      </c>
      <c r="H26" s="2">
        <v>7</v>
      </c>
    </row>
    <row r="27" spans="1:8" ht="15">
      <c r="A27" s="1">
        <v>23</v>
      </c>
      <c r="B27" s="1" t="s">
        <v>11</v>
      </c>
      <c r="C27" s="1" t="s">
        <v>153</v>
      </c>
      <c r="D27" s="30">
        <v>2.5</v>
      </c>
      <c r="E27" s="2">
        <v>11.5</v>
      </c>
      <c r="F27" s="2">
        <v>15.5</v>
      </c>
      <c r="G27" s="2">
        <v>2</v>
      </c>
      <c r="H27" s="2">
        <v>6</v>
      </c>
    </row>
    <row r="28" spans="1:8" ht="15">
      <c r="A28" s="1">
        <v>24</v>
      </c>
      <c r="B28" s="1" t="s">
        <v>11</v>
      </c>
      <c r="C28" s="1" t="s">
        <v>43</v>
      </c>
      <c r="D28" s="30">
        <v>2</v>
      </c>
      <c r="E28" s="2">
        <v>15.5</v>
      </c>
      <c r="F28" s="2">
        <v>21</v>
      </c>
      <c r="G28" s="2">
        <v>2</v>
      </c>
      <c r="H28" s="2">
        <v>10</v>
      </c>
    </row>
    <row r="29" spans="1:8" ht="15">
      <c r="A29" s="1">
        <v>25</v>
      </c>
      <c r="B29" s="1"/>
      <c r="C29" s="1" t="s">
        <v>38</v>
      </c>
      <c r="D29" s="30">
        <v>2</v>
      </c>
      <c r="E29" s="2">
        <v>14.5</v>
      </c>
      <c r="F29" s="2">
        <v>20.5</v>
      </c>
      <c r="G29" s="2">
        <v>2</v>
      </c>
      <c r="H29" s="2">
        <v>8</v>
      </c>
    </row>
    <row r="30" spans="1:8" ht="15">
      <c r="A30" s="1">
        <v>26</v>
      </c>
      <c r="B30" s="1" t="s">
        <v>16</v>
      </c>
      <c r="C30" s="1" t="s">
        <v>148</v>
      </c>
      <c r="D30" s="30">
        <v>2</v>
      </c>
      <c r="E30" s="2">
        <v>14.5</v>
      </c>
      <c r="F30" s="2">
        <v>19</v>
      </c>
      <c r="G30" s="2">
        <v>2</v>
      </c>
      <c r="H30" s="2">
        <v>6</v>
      </c>
    </row>
    <row r="31" spans="1:8" ht="15">
      <c r="A31" s="1">
        <v>27</v>
      </c>
      <c r="B31" s="1"/>
      <c r="C31" s="1" t="s">
        <v>40</v>
      </c>
      <c r="D31" s="30">
        <v>1</v>
      </c>
      <c r="E31" s="2">
        <v>14</v>
      </c>
      <c r="F31" s="2">
        <v>19</v>
      </c>
      <c r="G31" s="2">
        <v>0</v>
      </c>
      <c r="H31" s="2">
        <v>3</v>
      </c>
    </row>
    <row r="32" spans="1:8" ht="15">
      <c r="A32" s="1">
        <v>28</v>
      </c>
      <c r="B32" s="1" t="s">
        <v>45</v>
      </c>
      <c r="C32" s="1" t="s">
        <v>155</v>
      </c>
      <c r="D32" s="30">
        <v>1</v>
      </c>
      <c r="E32" s="2">
        <v>13</v>
      </c>
      <c r="F32" s="2">
        <v>17</v>
      </c>
      <c r="G32" s="2">
        <v>1</v>
      </c>
      <c r="H32" s="2">
        <v>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">
      <selection activeCell="L127" sqref="L127"/>
    </sheetView>
  </sheetViews>
  <sheetFormatPr defaultColWidth="9.140625" defaultRowHeight="15"/>
  <cols>
    <col min="1" max="1" width="5.57421875" style="8" customWidth="1"/>
    <col min="2" max="2" width="24.140625" style="0" bestFit="1" customWidth="1"/>
    <col min="3" max="12" width="4.7109375" style="5" customWidth="1"/>
    <col min="13" max="13" width="8.7109375" style="5" customWidth="1"/>
    <col min="14" max="14" width="6.28125" style="5" bestFit="1" customWidth="1"/>
  </cols>
  <sheetData>
    <row r="1" spans="1:14" ht="15">
      <c r="A1" s="2" t="s">
        <v>131</v>
      </c>
      <c r="B1" s="1" t="s">
        <v>178</v>
      </c>
      <c r="C1" s="3" t="s">
        <v>56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  <c r="I1" s="3" t="s">
        <v>66</v>
      </c>
      <c r="J1" s="3" t="s">
        <v>67</v>
      </c>
      <c r="K1" s="3" t="s">
        <v>68</v>
      </c>
      <c r="L1" s="3" t="s">
        <v>69</v>
      </c>
      <c r="M1" s="3" t="s">
        <v>277</v>
      </c>
      <c r="N1" s="3" t="s">
        <v>70</v>
      </c>
    </row>
    <row r="2" spans="1:14" ht="1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ht="15">
      <c r="A3" s="30">
        <v>1</v>
      </c>
      <c r="B3" s="31" t="s">
        <v>81</v>
      </c>
      <c r="C3" s="7">
        <v>5.5</v>
      </c>
      <c r="D3" s="3">
        <v>4.5</v>
      </c>
      <c r="E3" s="3">
        <v>5</v>
      </c>
      <c r="F3" s="11">
        <v>6.5</v>
      </c>
      <c r="G3" s="3">
        <v>4</v>
      </c>
      <c r="H3" s="14">
        <v>6</v>
      </c>
      <c r="I3" s="14">
        <v>6</v>
      </c>
      <c r="J3" s="19">
        <v>6.5</v>
      </c>
      <c r="K3" s="19">
        <v>6</v>
      </c>
      <c r="L3" s="29">
        <v>5.5</v>
      </c>
      <c r="M3" s="27">
        <f>SUM(C3:L3)-MIN(C3:L3)-SMALL(C3:L3,2)</f>
        <v>47</v>
      </c>
      <c r="N3" s="3">
        <f>SUM(C3:L3)</f>
        <v>55.5</v>
      </c>
      <c r="O3" s="24"/>
      <c r="P3" s="24"/>
    </row>
    <row r="4" spans="1:16" ht="15">
      <c r="A4" s="30">
        <v>2</v>
      </c>
      <c r="B4" s="31" t="s">
        <v>80</v>
      </c>
      <c r="C4" s="19">
        <v>7</v>
      </c>
      <c r="D4" s="7">
        <v>5.5</v>
      </c>
      <c r="E4" s="19">
        <v>6</v>
      </c>
      <c r="F4" s="3">
        <v>5</v>
      </c>
      <c r="G4" s="7">
        <v>5.5</v>
      </c>
      <c r="H4" s="3">
        <v>4.5</v>
      </c>
      <c r="I4" s="3">
        <v>4.5</v>
      </c>
      <c r="J4" s="25">
        <v>0</v>
      </c>
      <c r="K4" s="3">
        <v>5</v>
      </c>
      <c r="L4" s="28">
        <v>6.5</v>
      </c>
      <c r="M4" s="27">
        <f>SUM(C4:L4)-MIN(C4:L4)-SMALL(C4:L4,2)</f>
        <v>45</v>
      </c>
      <c r="N4" s="3">
        <f>SUM(C4:L4)</f>
        <v>49.5</v>
      </c>
      <c r="O4" s="24"/>
      <c r="P4" s="24"/>
    </row>
    <row r="5" spans="1:16" ht="15">
      <c r="A5" s="30">
        <v>3</v>
      </c>
      <c r="B5" s="31" t="s">
        <v>121</v>
      </c>
      <c r="C5" s="25">
        <v>0</v>
      </c>
      <c r="D5" s="7">
        <v>5.5</v>
      </c>
      <c r="E5" s="7">
        <v>5.5</v>
      </c>
      <c r="F5" s="3">
        <v>5</v>
      </c>
      <c r="G5" s="3">
        <v>5</v>
      </c>
      <c r="H5" s="7">
        <v>5.5</v>
      </c>
      <c r="I5" s="3">
        <v>4.5</v>
      </c>
      <c r="J5" s="25">
        <v>0</v>
      </c>
      <c r="K5" s="3">
        <v>5.5</v>
      </c>
      <c r="L5" s="3">
        <v>4.5</v>
      </c>
      <c r="M5" s="27">
        <f aca="true" t="shared" si="0" ref="M5:M12">SUM(C5:L5)-MIN(C5:L5)-SMALL(C5:L5,2)</f>
        <v>41</v>
      </c>
      <c r="N5" s="3">
        <f>SUM(C5:L5)</f>
        <v>41</v>
      </c>
      <c r="O5" s="24"/>
      <c r="P5" s="24"/>
    </row>
    <row r="6" spans="1:16" ht="15">
      <c r="A6" s="2">
        <v>4</v>
      </c>
      <c r="B6" s="1" t="s">
        <v>82</v>
      </c>
      <c r="C6" s="7">
        <v>5.5</v>
      </c>
      <c r="D6" s="7">
        <v>5.5</v>
      </c>
      <c r="E6" s="3">
        <v>5</v>
      </c>
      <c r="F6" s="3">
        <v>4.5</v>
      </c>
      <c r="G6" s="19">
        <v>6.5</v>
      </c>
      <c r="H6" s="3">
        <v>4.5</v>
      </c>
      <c r="I6" s="3">
        <v>4.5</v>
      </c>
      <c r="J6" s="3">
        <v>4</v>
      </c>
      <c r="K6" s="3">
        <v>4.5</v>
      </c>
      <c r="L6" s="3">
        <v>4.5</v>
      </c>
      <c r="M6" s="27">
        <f t="shared" si="0"/>
        <v>40.5</v>
      </c>
      <c r="N6" s="3">
        <f>SUM(C6:L6)</f>
        <v>49</v>
      </c>
      <c r="O6" s="24"/>
      <c r="P6" s="24"/>
    </row>
    <row r="7" spans="1:16" ht="15">
      <c r="A7" s="2">
        <v>5</v>
      </c>
      <c r="B7" s="1" t="s">
        <v>86</v>
      </c>
      <c r="C7" s="3">
        <v>5</v>
      </c>
      <c r="D7" s="19">
        <v>6.5</v>
      </c>
      <c r="E7" s="3">
        <v>5</v>
      </c>
      <c r="F7" s="3">
        <v>4</v>
      </c>
      <c r="G7" s="25">
        <v>0</v>
      </c>
      <c r="H7" s="3">
        <v>4</v>
      </c>
      <c r="I7" s="3">
        <v>4.5</v>
      </c>
      <c r="J7" s="3">
        <v>3.5</v>
      </c>
      <c r="K7" s="3">
        <v>4</v>
      </c>
      <c r="L7" s="3">
        <v>5</v>
      </c>
      <c r="M7" s="27">
        <f t="shared" si="0"/>
        <v>38</v>
      </c>
      <c r="N7" s="3">
        <f>SUM(C7:L7)</f>
        <v>41.5</v>
      </c>
      <c r="O7" s="24"/>
      <c r="P7" s="24"/>
    </row>
    <row r="8" spans="1:16" ht="15">
      <c r="A8" s="2">
        <v>6</v>
      </c>
      <c r="B8" s="1" t="s">
        <v>85</v>
      </c>
      <c r="C8" s="3">
        <v>5</v>
      </c>
      <c r="D8" s="3">
        <v>5</v>
      </c>
      <c r="E8" s="3">
        <v>4.5</v>
      </c>
      <c r="F8" s="3">
        <v>4</v>
      </c>
      <c r="G8" s="7">
        <v>5.5</v>
      </c>
      <c r="H8" s="3">
        <v>5</v>
      </c>
      <c r="I8" s="25">
        <v>0</v>
      </c>
      <c r="J8" s="3">
        <v>4.5</v>
      </c>
      <c r="K8" s="3">
        <v>3.5</v>
      </c>
      <c r="L8" s="3">
        <v>3.5</v>
      </c>
      <c r="M8" s="27">
        <f t="shared" si="0"/>
        <v>37</v>
      </c>
      <c r="N8" s="3">
        <f>SUM(C8:L8)</f>
        <v>40.5</v>
      </c>
      <c r="O8" s="24"/>
      <c r="P8" s="24"/>
    </row>
    <row r="9" spans="1:16" ht="15">
      <c r="A9" s="2">
        <v>7</v>
      </c>
      <c r="B9" s="1" t="s">
        <v>87</v>
      </c>
      <c r="C9" s="3">
        <v>4.5</v>
      </c>
      <c r="D9" s="3">
        <v>4.5</v>
      </c>
      <c r="E9" s="3">
        <v>4.5</v>
      </c>
      <c r="F9" s="3">
        <v>4</v>
      </c>
      <c r="G9" s="3">
        <v>5</v>
      </c>
      <c r="H9" s="3">
        <v>4.5</v>
      </c>
      <c r="I9" s="3">
        <v>4</v>
      </c>
      <c r="J9" s="3">
        <v>4</v>
      </c>
      <c r="K9" s="3">
        <v>4</v>
      </c>
      <c r="L9" s="25">
        <v>0</v>
      </c>
      <c r="M9" s="27">
        <f t="shared" si="0"/>
        <v>35</v>
      </c>
      <c r="N9" s="3">
        <f>SUM(C9:L9)</f>
        <v>39</v>
      </c>
      <c r="O9" s="24"/>
      <c r="P9" s="24"/>
    </row>
    <row r="10" spans="1:16" ht="15">
      <c r="A10" s="2">
        <v>8</v>
      </c>
      <c r="B10" s="1" t="s">
        <v>93</v>
      </c>
      <c r="C10" s="3">
        <v>4</v>
      </c>
      <c r="D10" s="3">
        <v>5</v>
      </c>
      <c r="E10" s="3">
        <v>5</v>
      </c>
      <c r="F10" s="25">
        <v>0</v>
      </c>
      <c r="G10" s="3">
        <v>4</v>
      </c>
      <c r="H10" s="3">
        <v>4.5</v>
      </c>
      <c r="I10" s="3">
        <v>3</v>
      </c>
      <c r="J10" s="3">
        <v>4.5</v>
      </c>
      <c r="K10" s="3">
        <v>3.5</v>
      </c>
      <c r="L10" s="3">
        <v>3</v>
      </c>
      <c r="M10" s="27">
        <f t="shared" si="0"/>
        <v>33.5</v>
      </c>
      <c r="N10" s="3">
        <f>SUM(C10:L10)</f>
        <v>36.5</v>
      </c>
      <c r="O10" s="24"/>
      <c r="P10" s="24"/>
    </row>
    <row r="11" spans="1:16" ht="15">
      <c r="A11" s="2">
        <v>9</v>
      </c>
      <c r="B11" s="1" t="s">
        <v>83</v>
      </c>
      <c r="C11" s="3">
        <v>5</v>
      </c>
      <c r="D11" s="3">
        <v>3</v>
      </c>
      <c r="E11" s="3">
        <v>3.5</v>
      </c>
      <c r="F11" s="3">
        <v>3</v>
      </c>
      <c r="G11" s="3">
        <v>3</v>
      </c>
      <c r="H11" s="3">
        <v>4</v>
      </c>
      <c r="I11" s="25">
        <v>0</v>
      </c>
      <c r="J11" s="3">
        <v>4</v>
      </c>
      <c r="K11" s="3">
        <v>5</v>
      </c>
      <c r="L11" s="3">
        <v>4</v>
      </c>
      <c r="M11" s="27">
        <f t="shared" si="0"/>
        <v>31.5</v>
      </c>
      <c r="N11" s="3">
        <f>SUM(C11:L11)</f>
        <v>34.5</v>
      </c>
      <c r="O11" s="24"/>
      <c r="P11" s="24"/>
    </row>
    <row r="12" spans="1:16" ht="15">
      <c r="A12" s="2">
        <v>10</v>
      </c>
      <c r="B12" s="1" t="s">
        <v>95</v>
      </c>
      <c r="C12" s="3">
        <v>4</v>
      </c>
      <c r="D12" s="3">
        <v>3</v>
      </c>
      <c r="E12" s="3">
        <v>3.5</v>
      </c>
      <c r="F12" s="3">
        <v>4</v>
      </c>
      <c r="G12" s="3">
        <v>4</v>
      </c>
      <c r="H12" s="3">
        <v>4</v>
      </c>
      <c r="I12" s="3">
        <v>4</v>
      </c>
      <c r="J12" s="3">
        <v>3</v>
      </c>
      <c r="K12" s="3">
        <v>3.5</v>
      </c>
      <c r="L12" s="25">
        <v>0</v>
      </c>
      <c r="M12" s="27">
        <f t="shared" si="0"/>
        <v>30</v>
      </c>
      <c r="N12" s="3">
        <f>SUM(C12:L12)</f>
        <v>33</v>
      </c>
      <c r="O12" s="24"/>
      <c r="P12" s="24"/>
    </row>
    <row r="13" spans="1:16" ht="15">
      <c r="A13" s="2">
        <v>11</v>
      </c>
      <c r="B13" s="1" t="s">
        <v>90</v>
      </c>
      <c r="C13" s="3">
        <v>4</v>
      </c>
      <c r="D13" s="3">
        <v>5</v>
      </c>
      <c r="E13" s="3">
        <v>4</v>
      </c>
      <c r="F13" s="3" t="s">
        <v>71</v>
      </c>
      <c r="G13" s="3">
        <v>4</v>
      </c>
      <c r="H13" s="3" t="s">
        <v>71</v>
      </c>
      <c r="I13" s="7">
        <v>5.5</v>
      </c>
      <c r="J13" s="3" t="s">
        <v>71</v>
      </c>
      <c r="K13" s="3">
        <v>5</v>
      </c>
      <c r="L13" s="3" t="s">
        <v>71</v>
      </c>
      <c r="M13" s="3">
        <f aca="true" t="shared" si="1" ref="M13:M78">N13</f>
        <v>27.5</v>
      </c>
      <c r="N13" s="3">
        <f>SUM(C13:L13)</f>
        <v>27.5</v>
      </c>
      <c r="O13" s="24"/>
      <c r="P13" s="24"/>
    </row>
    <row r="14" spans="1:16" ht="15">
      <c r="A14" s="2">
        <v>12</v>
      </c>
      <c r="B14" s="1" t="s">
        <v>98</v>
      </c>
      <c r="C14" s="3">
        <v>3</v>
      </c>
      <c r="D14" s="3">
        <v>3.5</v>
      </c>
      <c r="E14" s="3">
        <v>3.5</v>
      </c>
      <c r="F14" s="3">
        <v>3.5</v>
      </c>
      <c r="G14" s="3" t="s">
        <v>71</v>
      </c>
      <c r="H14" s="3">
        <v>3</v>
      </c>
      <c r="I14" s="3">
        <v>3.5</v>
      </c>
      <c r="J14" s="3">
        <v>3.5</v>
      </c>
      <c r="K14" s="3" t="s">
        <v>71</v>
      </c>
      <c r="L14" s="3">
        <v>3</v>
      </c>
      <c r="M14" s="3">
        <f t="shared" si="1"/>
        <v>26.5</v>
      </c>
      <c r="N14" s="3">
        <f>SUM(C14:L14)</f>
        <v>26.5</v>
      </c>
      <c r="O14" s="24"/>
      <c r="P14" s="24"/>
    </row>
    <row r="15" spans="1:16" ht="15">
      <c r="A15" s="2">
        <v>13</v>
      </c>
      <c r="B15" s="1" t="s">
        <v>94</v>
      </c>
      <c r="C15" s="3">
        <v>4</v>
      </c>
      <c r="D15" s="3">
        <v>4</v>
      </c>
      <c r="E15" s="3">
        <v>3.5</v>
      </c>
      <c r="F15" s="3">
        <v>3.5</v>
      </c>
      <c r="G15" s="3" t="s">
        <v>71</v>
      </c>
      <c r="H15" s="3">
        <v>3.5</v>
      </c>
      <c r="I15" s="3" t="s">
        <v>71</v>
      </c>
      <c r="J15" s="3">
        <v>2.5</v>
      </c>
      <c r="K15" s="3" t="s">
        <v>71</v>
      </c>
      <c r="L15" s="3">
        <v>3</v>
      </c>
      <c r="M15" s="3">
        <f t="shared" si="1"/>
        <v>24</v>
      </c>
      <c r="N15" s="3">
        <f>SUM(C15:L15)</f>
        <v>24</v>
      </c>
      <c r="O15" s="24"/>
      <c r="P15" s="24"/>
    </row>
    <row r="16" spans="1:16" ht="15">
      <c r="A16" s="2">
        <v>14</v>
      </c>
      <c r="B16" s="1" t="s">
        <v>130</v>
      </c>
      <c r="C16" s="4" t="s">
        <v>71</v>
      </c>
      <c r="D16" s="3">
        <v>4</v>
      </c>
      <c r="E16" s="3" t="s">
        <v>71</v>
      </c>
      <c r="F16" s="3">
        <v>4</v>
      </c>
      <c r="G16" s="3">
        <v>4.5</v>
      </c>
      <c r="H16" s="3">
        <v>4</v>
      </c>
      <c r="I16" s="3">
        <v>4</v>
      </c>
      <c r="J16" s="3">
        <v>3</v>
      </c>
      <c r="K16" s="3" t="s">
        <v>71</v>
      </c>
      <c r="L16" s="3" t="s">
        <v>71</v>
      </c>
      <c r="M16" s="3">
        <f t="shared" si="1"/>
        <v>23.5</v>
      </c>
      <c r="N16" s="3">
        <f>SUM(C16:L16)</f>
        <v>23.5</v>
      </c>
      <c r="O16" s="24"/>
      <c r="P16" s="24"/>
    </row>
    <row r="17" spans="1:16" ht="15">
      <c r="A17" s="2">
        <v>15</v>
      </c>
      <c r="B17" s="1" t="s">
        <v>89</v>
      </c>
      <c r="C17" s="3">
        <v>4.5</v>
      </c>
      <c r="D17" s="3">
        <v>3</v>
      </c>
      <c r="E17" s="3">
        <v>3</v>
      </c>
      <c r="F17" s="3">
        <v>3</v>
      </c>
      <c r="G17" s="3">
        <v>3.5</v>
      </c>
      <c r="H17" s="3">
        <v>3</v>
      </c>
      <c r="I17" s="3">
        <v>3</v>
      </c>
      <c r="J17" s="3" t="s">
        <v>71</v>
      </c>
      <c r="K17" s="3" t="s">
        <v>71</v>
      </c>
      <c r="L17" s="3" t="s">
        <v>71</v>
      </c>
      <c r="M17" s="3">
        <f t="shared" si="1"/>
        <v>23</v>
      </c>
      <c r="N17" s="3">
        <f>SUM(C17:L17)</f>
        <v>23</v>
      </c>
      <c r="O17" s="24"/>
      <c r="P17" s="24"/>
    </row>
    <row r="18" spans="1:16" ht="15">
      <c r="A18" s="2">
        <v>16</v>
      </c>
      <c r="B18" s="1" t="s">
        <v>126</v>
      </c>
      <c r="C18" s="4" t="s">
        <v>71</v>
      </c>
      <c r="D18" s="3">
        <v>4.5</v>
      </c>
      <c r="E18" s="3">
        <v>5</v>
      </c>
      <c r="F18" s="3" t="s">
        <v>71</v>
      </c>
      <c r="G18" s="3" t="s">
        <v>71</v>
      </c>
      <c r="H18" s="3" t="s">
        <v>71</v>
      </c>
      <c r="I18" s="3">
        <v>4</v>
      </c>
      <c r="J18" s="3">
        <v>4.5</v>
      </c>
      <c r="K18" s="3">
        <v>4</v>
      </c>
      <c r="L18" s="3" t="s">
        <v>71</v>
      </c>
      <c r="M18" s="3">
        <f t="shared" si="1"/>
        <v>22</v>
      </c>
      <c r="N18" s="3">
        <f>SUM(C18:L18)</f>
        <v>22</v>
      </c>
      <c r="O18" s="24"/>
      <c r="P18" s="24"/>
    </row>
    <row r="19" spans="1:16" ht="15">
      <c r="A19" s="2">
        <v>17</v>
      </c>
      <c r="B19" s="1" t="s">
        <v>99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3.5</v>
      </c>
      <c r="I19" s="3" t="s">
        <v>71</v>
      </c>
      <c r="J19" s="3" t="s">
        <v>71</v>
      </c>
      <c r="K19" s="3" t="s">
        <v>71</v>
      </c>
      <c r="L19" s="3">
        <v>2</v>
      </c>
      <c r="M19" s="3">
        <f t="shared" si="1"/>
        <v>20.5</v>
      </c>
      <c r="N19" s="3">
        <f>SUM(C19:L19)</f>
        <v>20.5</v>
      </c>
      <c r="O19" s="24"/>
      <c r="P19" s="24"/>
    </row>
    <row r="20" spans="1:16" ht="15">
      <c r="A20" s="2">
        <v>18</v>
      </c>
      <c r="B20" s="1" t="s">
        <v>92</v>
      </c>
      <c r="C20" s="3">
        <v>4</v>
      </c>
      <c r="D20" s="3">
        <v>3.5</v>
      </c>
      <c r="E20" s="3">
        <v>4</v>
      </c>
      <c r="F20" s="3" t="s">
        <v>71</v>
      </c>
      <c r="G20" s="3" t="s">
        <v>71</v>
      </c>
      <c r="H20" s="3" t="s">
        <v>71</v>
      </c>
      <c r="I20" s="3">
        <v>5</v>
      </c>
      <c r="J20" s="3" t="s">
        <v>71</v>
      </c>
      <c r="K20" s="3">
        <v>3.5</v>
      </c>
      <c r="L20" s="3" t="s">
        <v>71</v>
      </c>
      <c r="M20" s="3">
        <f t="shared" si="1"/>
        <v>20</v>
      </c>
      <c r="N20" s="3">
        <f>SUM(C20:L20)</f>
        <v>20</v>
      </c>
      <c r="O20" s="24"/>
      <c r="P20" s="24"/>
    </row>
    <row r="21" spans="1:16" ht="15">
      <c r="A21" s="2">
        <v>19</v>
      </c>
      <c r="B21" s="1" t="s">
        <v>100</v>
      </c>
      <c r="C21" s="3">
        <v>2.5</v>
      </c>
      <c r="D21" s="3">
        <v>2</v>
      </c>
      <c r="E21" s="3">
        <v>3</v>
      </c>
      <c r="F21" s="3">
        <v>2</v>
      </c>
      <c r="G21" s="3">
        <v>4</v>
      </c>
      <c r="H21" s="3">
        <v>3</v>
      </c>
      <c r="I21" s="3">
        <v>2.5</v>
      </c>
      <c r="J21" s="3" t="s">
        <v>71</v>
      </c>
      <c r="K21" s="3" t="s">
        <v>71</v>
      </c>
      <c r="L21" s="3" t="s">
        <v>71</v>
      </c>
      <c r="M21" s="3">
        <f t="shared" si="1"/>
        <v>19</v>
      </c>
      <c r="N21" s="3">
        <f>SUM(C21:L21)</f>
        <v>19</v>
      </c>
      <c r="O21" s="24"/>
      <c r="P21" s="24"/>
    </row>
    <row r="22" spans="1:16" ht="15">
      <c r="A22" s="2">
        <v>20</v>
      </c>
      <c r="B22" s="1" t="s">
        <v>96</v>
      </c>
      <c r="C22" s="3">
        <v>3.5</v>
      </c>
      <c r="D22" s="3">
        <v>3.5</v>
      </c>
      <c r="E22" s="3">
        <v>3.5</v>
      </c>
      <c r="F22" s="3">
        <v>3.5</v>
      </c>
      <c r="G22" s="3" t="s">
        <v>71</v>
      </c>
      <c r="H22" s="3">
        <v>3.5</v>
      </c>
      <c r="I22" s="3" t="s">
        <v>71</v>
      </c>
      <c r="J22" s="3" t="s">
        <v>71</v>
      </c>
      <c r="K22" s="3" t="s">
        <v>71</v>
      </c>
      <c r="L22" s="3" t="s">
        <v>71</v>
      </c>
      <c r="M22" s="3">
        <f t="shared" si="1"/>
        <v>17.5</v>
      </c>
      <c r="N22" s="3">
        <f>SUM(C22:L22)</f>
        <v>17.5</v>
      </c>
      <c r="O22" s="24"/>
      <c r="P22" s="24"/>
    </row>
    <row r="23" spans="1:16" ht="15">
      <c r="A23" s="2">
        <v>21</v>
      </c>
      <c r="B23" s="1" t="s">
        <v>249</v>
      </c>
      <c r="C23" s="3" t="s">
        <v>71</v>
      </c>
      <c r="D23" s="3" t="s">
        <v>71</v>
      </c>
      <c r="E23" s="3" t="s">
        <v>71</v>
      </c>
      <c r="F23" s="3" t="s">
        <v>71</v>
      </c>
      <c r="G23" s="3" t="s">
        <v>71</v>
      </c>
      <c r="H23" s="3" t="s">
        <v>71</v>
      </c>
      <c r="I23" s="3" t="s">
        <v>71</v>
      </c>
      <c r="J23" s="20">
        <v>5.5</v>
      </c>
      <c r="K23" s="19">
        <v>6</v>
      </c>
      <c r="L23" s="3">
        <v>5</v>
      </c>
      <c r="M23" s="3">
        <f t="shared" si="1"/>
        <v>16.5</v>
      </c>
      <c r="N23" s="3">
        <f>SUM(C23:L23)</f>
        <v>16.5</v>
      </c>
      <c r="O23" s="24"/>
      <c r="P23" s="24"/>
    </row>
    <row r="24" spans="1:16" ht="15">
      <c r="A24" s="2">
        <v>22</v>
      </c>
      <c r="B24" s="1" t="s">
        <v>97</v>
      </c>
      <c r="C24" s="3">
        <v>3</v>
      </c>
      <c r="D24" s="3">
        <v>3</v>
      </c>
      <c r="E24" s="3">
        <v>4.5</v>
      </c>
      <c r="F24" s="3">
        <v>2</v>
      </c>
      <c r="G24" s="3">
        <v>3</v>
      </c>
      <c r="H24" s="3" t="s">
        <v>71</v>
      </c>
      <c r="I24" s="3" t="s">
        <v>71</v>
      </c>
      <c r="J24" s="3" t="s">
        <v>71</v>
      </c>
      <c r="K24" s="3" t="s">
        <v>71</v>
      </c>
      <c r="L24" s="3" t="s">
        <v>71</v>
      </c>
      <c r="M24" s="3">
        <f t="shared" si="1"/>
        <v>15.5</v>
      </c>
      <c r="N24" s="3">
        <f>SUM(C24:L24)</f>
        <v>15.5</v>
      </c>
      <c r="O24" s="24"/>
      <c r="P24" s="24"/>
    </row>
    <row r="25" spans="1:16" ht="15">
      <c r="A25" s="2">
        <v>23</v>
      </c>
      <c r="B25" s="1" t="s">
        <v>165</v>
      </c>
      <c r="C25" s="4" t="s">
        <v>71</v>
      </c>
      <c r="D25" s="4" t="s">
        <v>71</v>
      </c>
      <c r="E25" s="3">
        <v>3</v>
      </c>
      <c r="F25" s="3">
        <v>3</v>
      </c>
      <c r="G25" s="3">
        <v>3</v>
      </c>
      <c r="H25" s="3">
        <v>3</v>
      </c>
      <c r="I25" s="3">
        <v>3</v>
      </c>
      <c r="J25" s="3" t="s">
        <v>71</v>
      </c>
      <c r="K25" s="3" t="s">
        <v>71</v>
      </c>
      <c r="L25" s="3" t="s">
        <v>71</v>
      </c>
      <c r="M25" s="3">
        <f t="shared" si="1"/>
        <v>15</v>
      </c>
      <c r="N25" s="3">
        <f>SUM(C25:L25)</f>
        <v>15</v>
      </c>
      <c r="O25" s="24"/>
      <c r="P25" s="24"/>
    </row>
    <row r="26" spans="1:16" ht="15">
      <c r="A26" s="2">
        <v>24</v>
      </c>
      <c r="B26" s="1" t="s">
        <v>91</v>
      </c>
      <c r="C26" s="3">
        <v>4</v>
      </c>
      <c r="D26" s="4" t="s">
        <v>71</v>
      </c>
      <c r="E26" s="3">
        <v>5</v>
      </c>
      <c r="F26" s="7">
        <v>5.5</v>
      </c>
      <c r="G26" s="3" t="s">
        <v>71</v>
      </c>
      <c r="H26" s="3" t="s">
        <v>71</v>
      </c>
      <c r="I26" s="3" t="s">
        <v>71</v>
      </c>
      <c r="J26" s="3" t="s">
        <v>71</v>
      </c>
      <c r="K26" s="3" t="s">
        <v>71</v>
      </c>
      <c r="L26" s="3" t="s">
        <v>71</v>
      </c>
      <c r="M26" s="3">
        <f t="shared" si="1"/>
        <v>14.5</v>
      </c>
      <c r="N26" s="3">
        <f>SUM(C26:L26)</f>
        <v>14.5</v>
      </c>
      <c r="O26" s="24"/>
      <c r="P26" s="24"/>
    </row>
    <row r="27" spans="1:16" ht="15">
      <c r="A27" s="2">
        <v>25</v>
      </c>
      <c r="B27" s="1" t="s">
        <v>84</v>
      </c>
      <c r="C27" s="3">
        <v>5</v>
      </c>
      <c r="D27" s="3">
        <v>4.5</v>
      </c>
      <c r="E27" s="3" t="s">
        <v>71</v>
      </c>
      <c r="F27" s="3" t="s">
        <v>71</v>
      </c>
      <c r="G27" s="3" t="s">
        <v>71</v>
      </c>
      <c r="H27" s="3">
        <v>5</v>
      </c>
      <c r="I27" s="3" t="s">
        <v>71</v>
      </c>
      <c r="J27" s="3" t="s">
        <v>71</v>
      </c>
      <c r="K27" s="3" t="s">
        <v>71</v>
      </c>
      <c r="L27" s="3" t="s">
        <v>71</v>
      </c>
      <c r="M27" s="3">
        <f t="shared" si="1"/>
        <v>14.5</v>
      </c>
      <c r="N27" s="3">
        <f>SUM(C27:L27)</f>
        <v>14.5</v>
      </c>
      <c r="O27" s="24"/>
      <c r="P27" s="24"/>
    </row>
    <row r="28" spans="1:16" ht="15">
      <c r="A28" s="2">
        <v>26</v>
      </c>
      <c r="B28" s="1" t="s">
        <v>242</v>
      </c>
      <c r="C28" s="3" t="s">
        <v>71</v>
      </c>
      <c r="D28" s="3" t="s">
        <v>71</v>
      </c>
      <c r="E28" s="3" t="s">
        <v>71</v>
      </c>
      <c r="F28" s="3" t="s">
        <v>71</v>
      </c>
      <c r="G28" s="3" t="s">
        <v>71</v>
      </c>
      <c r="H28" s="3" t="s">
        <v>71</v>
      </c>
      <c r="I28" s="20">
        <v>4.5</v>
      </c>
      <c r="J28" s="3">
        <v>5</v>
      </c>
      <c r="K28" s="3">
        <v>5</v>
      </c>
      <c r="L28" s="3" t="s">
        <v>71</v>
      </c>
      <c r="M28" s="3">
        <f t="shared" si="1"/>
        <v>14.5</v>
      </c>
      <c r="N28" s="3">
        <f>SUM(C28:L28)</f>
        <v>14.5</v>
      </c>
      <c r="O28" s="24"/>
      <c r="P28" s="24"/>
    </row>
    <row r="29" spans="1:16" ht="15">
      <c r="A29" s="2">
        <v>27</v>
      </c>
      <c r="B29" s="1" t="s">
        <v>102</v>
      </c>
      <c r="C29" s="3">
        <v>2</v>
      </c>
      <c r="D29" s="3">
        <v>2</v>
      </c>
      <c r="E29" s="3">
        <v>3</v>
      </c>
      <c r="F29" s="3">
        <v>2</v>
      </c>
      <c r="G29" s="3" t="s">
        <v>71</v>
      </c>
      <c r="H29" s="3" t="s">
        <v>71</v>
      </c>
      <c r="I29" s="3">
        <v>2.5</v>
      </c>
      <c r="J29" s="3">
        <v>2</v>
      </c>
      <c r="K29" s="3" t="s">
        <v>71</v>
      </c>
      <c r="L29" s="3" t="s">
        <v>71</v>
      </c>
      <c r="M29" s="3">
        <f t="shared" si="1"/>
        <v>13.5</v>
      </c>
      <c r="N29" s="3">
        <f>SUM(C29:L29)</f>
        <v>13.5</v>
      </c>
      <c r="O29" s="24"/>
      <c r="P29" s="24"/>
    </row>
    <row r="30" spans="1:16" ht="15">
      <c r="A30" s="2">
        <v>28</v>
      </c>
      <c r="B30" s="1" t="s">
        <v>122</v>
      </c>
      <c r="C30" s="4" t="s">
        <v>71</v>
      </c>
      <c r="D30" s="3">
        <v>5</v>
      </c>
      <c r="E30" s="3">
        <v>4</v>
      </c>
      <c r="F30" s="3" t="s">
        <v>71</v>
      </c>
      <c r="G30" s="3" t="s">
        <v>71</v>
      </c>
      <c r="H30" s="3" t="s">
        <v>71</v>
      </c>
      <c r="I30" s="3" t="s">
        <v>71</v>
      </c>
      <c r="J30" s="3" t="s">
        <v>71</v>
      </c>
      <c r="K30" s="3">
        <v>4</v>
      </c>
      <c r="L30" s="3" t="s">
        <v>71</v>
      </c>
      <c r="M30" s="3">
        <f t="shared" si="1"/>
        <v>13</v>
      </c>
      <c r="N30" s="3">
        <f>SUM(C30:L30)</f>
        <v>13</v>
      </c>
      <c r="O30" s="24"/>
      <c r="P30" s="24"/>
    </row>
    <row r="31" spans="1:16" ht="15">
      <c r="A31" s="2">
        <v>29</v>
      </c>
      <c r="B31" s="1" t="s">
        <v>183</v>
      </c>
      <c r="C31" s="3" t="s">
        <v>71</v>
      </c>
      <c r="D31" s="3" t="s">
        <v>71</v>
      </c>
      <c r="E31" s="3" t="s">
        <v>71</v>
      </c>
      <c r="F31" s="3">
        <v>4.5</v>
      </c>
      <c r="G31" s="3" t="s">
        <v>71</v>
      </c>
      <c r="H31" s="3" t="s">
        <v>71</v>
      </c>
      <c r="I31" s="3">
        <v>4.5</v>
      </c>
      <c r="J31" s="3" t="s">
        <v>71</v>
      </c>
      <c r="K31" s="3">
        <v>4</v>
      </c>
      <c r="L31" s="3" t="s">
        <v>71</v>
      </c>
      <c r="M31" s="3">
        <f t="shared" si="1"/>
        <v>13</v>
      </c>
      <c r="N31" s="3">
        <f>SUM(C31:L31)</f>
        <v>13</v>
      </c>
      <c r="O31" s="24"/>
      <c r="P31" s="24"/>
    </row>
    <row r="32" spans="1:16" ht="15">
      <c r="A32" s="2">
        <v>30</v>
      </c>
      <c r="B32" s="1" t="s">
        <v>125</v>
      </c>
      <c r="C32" s="4" t="s">
        <v>71</v>
      </c>
      <c r="D32" s="3">
        <v>4.5</v>
      </c>
      <c r="E32" s="3" t="s">
        <v>71</v>
      </c>
      <c r="F32" s="3" t="s">
        <v>71</v>
      </c>
      <c r="G32" s="3" t="s">
        <v>71</v>
      </c>
      <c r="H32" s="3" t="s">
        <v>71</v>
      </c>
      <c r="I32" s="3" t="s">
        <v>71</v>
      </c>
      <c r="J32" s="3">
        <v>3.5</v>
      </c>
      <c r="K32" s="3" t="s">
        <v>71</v>
      </c>
      <c r="L32" s="3">
        <v>4</v>
      </c>
      <c r="M32" s="3">
        <f t="shared" si="1"/>
        <v>12</v>
      </c>
      <c r="N32" s="3">
        <f>SUM(C32:L32)</f>
        <v>12</v>
      </c>
      <c r="O32" s="24"/>
      <c r="P32" s="24"/>
    </row>
    <row r="33" spans="1:16" ht="15">
      <c r="A33" s="2">
        <v>31</v>
      </c>
      <c r="B33" s="1" t="s">
        <v>129</v>
      </c>
      <c r="C33" s="4" t="s">
        <v>71</v>
      </c>
      <c r="D33" s="3">
        <v>3.5</v>
      </c>
      <c r="E33" s="3">
        <v>3.5</v>
      </c>
      <c r="F33" s="3">
        <v>4</v>
      </c>
      <c r="G33" s="3" t="s">
        <v>71</v>
      </c>
      <c r="H33" s="3" t="s">
        <v>71</v>
      </c>
      <c r="I33" s="3" t="s">
        <v>71</v>
      </c>
      <c r="J33" s="3" t="s">
        <v>71</v>
      </c>
      <c r="K33" s="3" t="s">
        <v>71</v>
      </c>
      <c r="L33" s="3" t="s">
        <v>71</v>
      </c>
      <c r="M33" s="3">
        <f t="shared" si="1"/>
        <v>11</v>
      </c>
      <c r="N33" s="3">
        <f>SUM(C33:L33)</f>
        <v>11</v>
      </c>
      <c r="O33" s="24"/>
      <c r="P33" s="24"/>
    </row>
    <row r="34" spans="1:16" ht="15">
      <c r="A34" s="2">
        <v>32</v>
      </c>
      <c r="B34" s="1" t="s">
        <v>161</v>
      </c>
      <c r="C34" s="4" t="s">
        <v>71</v>
      </c>
      <c r="D34" s="4" t="s">
        <v>71</v>
      </c>
      <c r="E34" s="3">
        <v>4</v>
      </c>
      <c r="F34" s="3" t="s">
        <v>71</v>
      </c>
      <c r="G34" s="3" t="s">
        <v>71</v>
      </c>
      <c r="H34" s="7">
        <v>5.5</v>
      </c>
      <c r="I34" s="3" t="s">
        <v>71</v>
      </c>
      <c r="J34" s="3" t="s">
        <v>71</v>
      </c>
      <c r="K34" s="3" t="s">
        <v>71</v>
      </c>
      <c r="L34" s="3" t="s">
        <v>71</v>
      </c>
      <c r="M34" s="3">
        <f t="shared" si="1"/>
        <v>9.5</v>
      </c>
      <c r="N34" s="3">
        <f>SUM(C34:L34)</f>
        <v>9.5</v>
      </c>
      <c r="O34" s="24"/>
      <c r="P34" s="24"/>
    </row>
    <row r="35" spans="1:16" ht="15">
      <c r="A35" s="2">
        <v>33</v>
      </c>
      <c r="B35" s="1" t="s">
        <v>181</v>
      </c>
      <c r="C35" s="3" t="s">
        <v>71</v>
      </c>
      <c r="D35" s="3" t="s">
        <v>71</v>
      </c>
      <c r="E35" s="3" t="s">
        <v>71</v>
      </c>
      <c r="F35" s="3">
        <v>5</v>
      </c>
      <c r="G35" s="3" t="s">
        <v>71</v>
      </c>
      <c r="H35" s="3" t="s">
        <v>71</v>
      </c>
      <c r="I35" s="3">
        <v>4.5</v>
      </c>
      <c r="J35" s="3" t="s">
        <v>71</v>
      </c>
      <c r="K35" s="3" t="s">
        <v>71</v>
      </c>
      <c r="L35" s="3" t="s">
        <v>71</v>
      </c>
      <c r="M35" s="3">
        <f t="shared" si="1"/>
        <v>9.5</v>
      </c>
      <c r="N35" s="3">
        <f>SUM(C35:L35)</f>
        <v>9.5</v>
      </c>
      <c r="O35" s="24"/>
      <c r="P35" s="24"/>
    </row>
    <row r="36" spans="1:16" ht="15">
      <c r="A36" s="2">
        <v>34</v>
      </c>
      <c r="B36" s="1" t="s">
        <v>124</v>
      </c>
      <c r="C36" s="4" t="s">
        <v>71</v>
      </c>
      <c r="D36" s="3">
        <v>5</v>
      </c>
      <c r="E36" s="3" t="s">
        <v>71</v>
      </c>
      <c r="F36" s="3" t="s">
        <v>71</v>
      </c>
      <c r="G36" s="3" t="s">
        <v>71</v>
      </c>
      <c r="H36" s="3" t="s">
        <v>71</v>
      </c>
      <c r="I36" s="3" t="s">
        <v>71</v>
      </c>
      <c r="J36" s="3">
        <v>4.5</v>
      </c>
      <c r="K36" s="3" t="s">
        <v>71</v>
      </c>
      <c r="L36" s="3" t="s">
        <v>71</v>
      </c>
      <c r="M36" s="3">
        <f t="shared" si="1"/>
        <v>9.5</v>
      </c>
      <c r="N36" s="3">
        <f>SUM(C36:L36)</f>
        <v>9.5</v>
      </c>
      <c r="O36" s="24"/>
      <c r="P36" s="24"/>
    </row>
    <row r="37" spans="1:16" ht="15">
      <c r="A37" s="2">
        <v>35</v>
      </c>
      <c r="B37" s="1" t="s">
        <v>88</v>
      </c>
      <c r="C37" s="3">
        <v>4.5</v>
      </c>
      <c r="D37" s="4" t="s">
        <v>71</v>
      </c>
      <c r="E37" s="3" t="s">
        <v>71</v>
      </c>
      <c r="F37" s="3" t="s">
        <v>71</v>
      </c>
      <c r="G37" s="3" t="s">
        <v>71</v>
      </c>
      <c r="H37" s="3">
        <v>4</v>
      </c>
      <c r="I37" s="3" t="s">
        <v>71</v>
      </c>
      <c r="J37" s="3" t="s">
        <v>71</v>
      </c>
      <c r="K37" s="3" t="s">
        <v>71</v>
      </c>
      <c r="L37" s="3" t="s">
        <v>71</v>
      </c>
      <c r="M37" s="3">
        <f t="shared" si="1"/>
        <v>8.5</v>
      </c>
      <c r="N37" s="3">
        <f>SUM(C37:L37)</f>
        <v>8.5</v>
      </c>
      <c r="O37" s="24"/>
      <c r="P37" s="24"/>
    </row>
    <row r="38" spans="1:16" ht="15">
      <c r="A38" s="2">
        <v>36</v>
      </c>
      <c r="B38" s="1" t="s">
        <v>250</v>
      </c>
      <c r="C38" s="3" t="s">
        <v>71</v>
      </c>
      <c r="D38" s="3" t="s">
        <v>71</v>
      </c>
      <c r="E38" s="3" t="s">
        <v>71</v>
      </c>
      <c r="F38" s="3" t="s">
        <v>71</v>
      </c>
      <c r="G38" s="3" t="s">
        <v>71</v>
      </c>
      <c r="H38" s="3" t="s">
        <v>71</v>
      </c>
      <c r="I38" s="3" t="s">
        <v>71</v>
      </c>
      <c r="J38" s="20">
        <v>4</v>
      </c>
      <c r="K38" s="3" t="s">
        <v>71</v>
      </c>
      <c r="L38" s="3">
        <v>4</v>
      </c>
      <c r="M38" s="3">
        <f t="shared" si="1"/>
        <v>8</v>
      </c>
      <c r="N38" s="3">
        <f>SUM(C38:L38)</f>
        <v>8</v>
      </c>
      <c r="O38" s="24"/>
      <c r="P38" s="24"/>
    </row>
    <row r="39" spans="1:16" ht="15">
      <c r="A39" s="2">
        <v>37</v>
      </c>
      <c r="B39" s="1" t="s">
        <v>103</v>
      </c>
      <c r="C39" s="3">
        <v>2</v>
      </c>
      <c r="D39" s="3">
        <v>1</v>
      </c>
      <c r="E39" s="3">
        <v>2</v>
      </c>
      <c r="F39" s="3">
        <v>3</v>
      </c>
      <c r="G39" s="3" t="s">
        <v>71</v>
      </c>
      <c r="H39" s="3" t="s">
        <v>71</v>
      </c>
      <c r="I39" s="3" t="s">
        <v>71</v>
      </c>
      <c r="J39" s="3" t="s">
        <v>71</v>
      </c>
      <c r="K39" s="3" t="s">
        <v>71</v>
      </c>
      <c r="L39" s="3" t="s">
        <v>71</v>
      </c>
      <c r="M39" s="3">
        <f t="shared" si="1"/>
        <v>8</v>
      </c>
      <c r="N39" s="3">
        <f>SUM(C39:L39)</f>
        <v>8</v>
      </c>
      <c r="O39" s="24"/>
      <c r="P39" s="24"/>
    </row>
    <row r="40" spans="1:16" ht="15">
      <c r="A40" s="2">
        <v>38</v>
      </c>
      <c r="B40" s="1" t="s">
        <v>186</v>
      </c>
      <c r="C40" s="3" t="s">
        <v>71</v>
      </c>
      <c r="D40" s="3" t="s">
        <v>71</v>
      </c>
      <c r="E40" s="3" t="s">
        <v>71</v>
      </c>
      <c r="F40" s="3">
        <v>3</v>
      </c>
      <c r="G40" s="3" t="s">
        <v>71</v>
      </c>
      <c r="H40" s="3" t="s">
        <v>71</v>
      </c>
      <c r="I40" s="3" t="s">
        <v>71</v>
      </c>
      <c r="J40" s="3">
        <v>4</v>
      </c>
      <c r="K40" s="3">
        <v>1</v>
      </c>
      <c r="L40" s="3" t="s">
        <v>71</v>
      </c>
      <c r="M40" s="3">
        <f t="shared" si="1"/>
        <v>8</v>
      </c>
      <c r="N40" s="3">
        <f>SUM(C40:L40)</f>
        <v>8</v>
      </c>
      <c r="O40" s="24"/>
      <c r="P40" s="24"/>
    </row>
    <row r="41" spans="1:16" ht="15">
      <c r="A41" s="2" t="s">
        <v>157</v>
      </c>
      <c r="B41" s="1" t="s">
        <v>216</v>
      </c>
      <c r="C41" s="3" t="s">
        <v>71</v>
      </c>
      <c r="D41" s="3" t="s">
        <v>71</v>
      </c>
      <c r="E41" s="3" t="s">
        <v>71</v>
      </c>
      <c r="F41" s="3" t="s">
        <v>71</v>
      </c>
      <c r="G41" s="3">
        <v>2</v>
      </c>
      <c r="H41" s="3" t="s">
        <v>71</v>
      </c>
      <c r="I41" s="3" t="s">
        <v>71</v>
      </c>
      <c r="J41" s="3">
        <v>2.5</v>
      </c>
      <c r="K41" s="3">
        <v>3</v>
      </c>
      <c r="L41" s="3" t="s">
        <v>71</v>
      </c>
      <c r="M41" s="3">
        <f t="shared" si="1"/>
        <v>7.5</v>
      </c>
      <c r="N41" s="3">
        <f>SUM(C41:L41)</f>
        <v>7.5</v>
      </c>
      <c r="O41" s="24"/>
      <c r="P41" s="24"/>
    </row>
    <row r="42" spans="1:16" ht="15">
      <c r="A42" s="2">
        <v>40</v>
      </c>
      <c r="B42" s="1" t="s">
        <v>123</v>
      </c>
      <c r="C42" s="4" t="s">
        <v>71</v>
      </c>
      <c r="D42" s="3">
        <v>4</v>
      </c>
      <c r="E42" s="3">
        <v>3</v>
      </c>
      <c r="F42" s="3" t="s">
        <v>71</v>
      </c>
      <c r="G42" s="3" t="s">
        <v>71</v>
      </c>
      <c r="H42" s="3" t="s">
        <v>71</v>
      </c>
      <c r="I42" s="3" t="s">
        <v>71</v>
      </c>
      <c r="J42" s="3" t="s">
        <v>71</v>
      </c>
      <c r="K42" s="3" t="s">
        <v>71</v>
      </c>
      <c r="L42" s="3" t="s">
        <v>71</v>
      </c>
      <c r="M42" s="3">
        <f t="shared" si="1"/>
        <v>7</v>
      </c>
      <c r="N42" s="3">
        <f>SUM(C42:L42)</f>
        <v>7</v>
      </c>
      <c r="O42" s="24"/>
      <c r="P42" s="24"/>
    </row>
    <row r="43" spans="1:16" ht="15">
      <c r="A43" s="2">
        <v>41</v>
      </c>
      <c r="B43" s="1" t="s">
        <v>240</v>
      </c>
      <c r="C43" s="3" t="s">
        <v>71</v>
      </c>
      <c r="D43" s="3" t="s">
        <v>71</v>
      </c>
      <c r="E43" s="3" t="s">
        <v>71</v>
      </c>
      <c r="F43" s="3" t="s">
        <v>71</v>
      </c>
      <c r="G43" s="3" t="s">
        <v>71</v>
      </c>
      <c r="H43" s="3" t="s">
        <v>71</v>
      </c>
      <c r="I43" s="19">
        <v>6</v>
      </c>
      <c r="J43" s="3" t="s">
        <v>71</v>
      </c>
      <c r="K43" s="3" t="s">
        <v>71</v>
      </c>
      <c r="L43" s="3" t="s">
        <v>71</v>
      </c>
      <c r="M43" s="3">
        <f t="shared" si="1"/>
        <v>6</v>
      </c>
      <c r="N43" s="3">
        <f>SUM(C43:L43)</f>
        <v>6</v>
      </c>
      <c r="O43" s="24"/>
      <c r="P43" s="24"/>
    </row>
    <row r="44" spans="1:16" ht="15">
      <c r="A44" s="2">
        <v>42</v>
      </c>
      <c r="B44" s="1" t="s">
        <v>127</v>
      </c>
      <c r="C44" s="4" t="s">
        <v>71</v>
      </c>
      <c r="D44" s="3">
        <v>3</v>
      </c>
      <c r="E44" s="3">
        <v>2.5</v>
      </c>
      <c r="F44" s="3" t="s">
        <v>71</v>
      </c>
      <c r="G44" s="3" t="s">
        <v>71</v>
      </c>
      <c r="H44" s="3" t="s">
        <v>71</v>
      </c>
      <c r="I44" s="3" t="s">
        <v>71</v>
      </c>
      <c r="J44" s="3" t="s">
        <v>71</v>
      </c>
      <c r="K44" s="3" t="s">
        <v>71</v>
      </c>
      <c r="L44" s="3" t="s">
        <v>71</v>
      </c>
      <c r="M44" s="3">
        <f t="shared" si="1"/>
        <v>5.5</v>
      </c>
      <c r="N44" s="3">
        <f>SUM(C44:L44)</f>
        <v>5.5</v>
      </c>
      <c r="O44" s="24"/>
      <c r="P44" s="24"/>
    </row>
    <row r="45" spans="1:16" ht="15">
      <c r="A45" s="2">
        <v>43</v>
      </c>
      <c r="B45" s="1" t="s">
        <v>184</v>
      </c>
      <c r="C45" s="3" t="s">
        <v>71</v>
      </c>
      <c r="D45" s="3" t="s">
        <v>71</v>
      </c>
      <c r="E45" s="3" t="s">
        <v>71</v>
      </c>
      <c r="F45" s="3">
        <v>5.5</v>
      </c>
      <c r="G45" s="3" t="s">
        <v>71</v>
      </c>
      <c r="H45" s="3" t="s">
        <v>71</v>
      </c>
      <c r="I45" s="3" t="s">
        <v>71</v>
      </c>
      <c r="J45" s="3" t="s">
        <v>71</v>
      </c>
      <c r="K45" s="3" t="s">
        <v>71</v>
      </c>
      <c r="L45" s="3" t="s">
        <v>71</v>
      </c>
      <c r="M45" s="3">
        <f t="shared" si="1"/>
        <v>5.5</v>
      </c>
      <c r="N45" s="3">
        <f>SUM(C45:L45)</f>
        <v>5.5</v>
      </c>
      <c r="O45" s="24"/>
      <c r="P45" s="24"/>
    </row>
    <row r="46" spans="1:16" ht="15">
      <c r="A46" s="2">
        <v>44</v>
      </c>
      <c r="B46" s="1" t="s">
        <v>241</v>
      </c>
      <c r="C46" s="3" t="s">
        <v>71</v>
      </c>
      <c r="D46" s="3" t="s">
        <v>71</v>
      </c>
      <c r="E46" s="3" t="s">
        <v>71</v>
      </c>
      <c r="F46" s="3" t="s">
        <v>71</v>
      </c>
      <c r="G46" s="3" t="s">
        <v>71</v>
      </c>
      <c r="H46" s="3" t="s">
        <v>71</v>
      </c>
      <c r="I46" s="7">
        <v>5.5</v>
      </c>
      <c r="J46" s="3" t="s">
        <v>71</v>
      </c>
      <c r="K46" s="3" t="s">
        <v>71</v>
      </c>
      <c r="L46" s="3" t="s">
        <v>71</v>
      </c>
      <c r="M46" s="3">
        <f t="shared" si="1"/>
        <v>5.5</v>
      </c>
      <c r="N46" s="3">
        <f>SUM(C46:L46)</f>
        <v>5.5</v>
      </c>
      <c r="O46" s="24"/>
      <c r="P46" s="24"/>
    </row>
    <row r="47" spans="1:16" ht="15">
      <c r="A47" s="2">
        <v>45</v>
      </c>
      <c r="B47" s="1" t="s">
        <v>105</v>
      </c>
      <c r="C47" s="3">
        <v>2</v>
      </c>
      <c r="D47" s="3">
        <v>3</v>
      </c>
      <c r="E47" s="3" t="s">
        <v>71</v>
      </c>
      <c r="F47" s="3" t="s">
        <v>71</v>
      </c>
      <c r="G47" s="3" t="s">
        <v>71</v>
      </c>
      <c r="H47" s="3" t="s">
        <v>71</v>
      </c>
      <c r="I47" s="3" t="s">
        <v>71</v>
      </c>
      <c r="J47" s="3" t="s">
        <v>71</v>
      </c>
      <c r="K47" s="3" t="s">
        <v>71</v>
      </c>
      <c r="L47" s="3" t="s">
        <v>71</v>
      </c>
      <c r="M47" s="3">
        <f t="shared" si="1"/>
        <v>5</v>
      </c>
      <c r="N47" s="3">
        <f>SUM(C47:L47)</f>
        <v>5</v>
      </c>
      <c r="O47" s="24"/>
      <c r="P47" s="24"/>
    </row>
    <row r="48" spans="1:16" ht="15">
      <c r="A48" s="2">
        <v>46</v>
      </c>
      <c r="B48" s="1" t="s">
        <v>179</v>
      </c>
      <c r="C48" s="3" t="s">
        <v>71</v>
      </c>
      <c r="D48" s="3" t="s">
        <v>71</v>
      </c>
      <c r="E48" s="3" t="s">
        <v>71</v>
      </c>
      <c r="F48" s="3">
        <v>5</v>
      </c>
      <c r="G48" s="3" t="s">
        <v>71</v>
      </c>
      <c r="H48" s="3" t="s">
        <v>71</v>
      </c>
      <c r="I48" s="3" t="s">
        <v>71</v>
      </c>
      <c r="J48" s="3" t="s">
        <v>71</v>
      </c>
      <c r="K48" s="3" t="s">
        <v>71</v>
      </c>
      <c r="L48" s="3" t="s">
        <v>71</v>
      </c>
      <c r="M48" s="3">
        <f t="shared" si="1"/>
        <v>5</v>
      </c>
      <c r="N48" s="3">
        <f>SUM(C48:L48)</f>
        <v>5</v>
      </c>
      <c r="O48" s="24"/>
      <c r="P48" s="24"/>
    </row>
    <row r="49" spans="1:16" ht="15">
      <c r="A49" s="2">
        <v>47</v>
      </c>
      <c r="B49" s="1" t="s">
        <v>182</v>
      </c>
      <c r="C49" s="3" t="s">
        <v>71</v>
      </c>
      <c r="D49" s="3" t="s">
        <v>71</v>
      </c>
      <c r="E49" s="3" t="s">
        <v>71</v>
      </c>
      <c r="F49" s="3">
        <v>5</v>
      </c>
      <c r="G49" s="3" t="s">
        <v>71</v>
      </c>
      <c r="H49" s="3" t="s">
        <v>71</v>
      </c>
      <c r="I49" s="3" t="s">
        <v>71</v>
      </c>
      <c r="J49" s="3" t="s">
        <v>71</v>
      </c>
      <c r="K49" s="3" t="s">
        <v>71</v>
      </c>
      <c r="L49" s="3" t="s">
        <v>71</v>
      </c>
      <c r="M49" s="3">
        <f t="shared" si="1"/>
        <v>5</v>
      </c>
      <c r="N49" s="3">
        <f>SUM(C49:L49)</f>
        <v>5</v>
      </c>
      <c r="O49" s="24"/>
      <c r="P49" s="24"/>
    </row>
    <row r="50" spans="1:16" ht="15">
      <c r="A50" s="2">
        <v>48</v>
      </c>
      <c r="B50" s="1" t="s">
        <v>120</v>
      </c>
      <c r="C50" s="4" t="s">
        <v>71</v>
      </c>
      <c r="D50" s="3">
        <v>4.5</v>
      </c>
      <c r="E50" s="3" t="s">
        <v>71</v>
      </c>
      <c r="F50" s="3" t="s">
        <v>71</v>
      </c>
      <c r="G50" s="3" t="s">
        <v>71</v>
      </c>
      <c r="H50" s="3" t="s">
        <v>71</v>
      </c>
      <c r="I50" s="3" t="s">
        <v>71</v>
      </c>
      <c r="J50" s="3" t="s">
        <v>71</v>
      </c>
      <c r="K50" s="3" t="s">
        <v>71</v>
      </c>
      <c r="L50" s="3" t="s">
        <v>71</v>
      </c>
      <c r="M50" s="3">
        <f t="shared" si="1"/>
        <v>4.5</v>
      </c>
      <c r="N50" s="3">
        <f>SUM(C50:L50)</f>
        <v>4.5</v>
      </c>
      <c r="O50" s="24"/>
      <c r="P50" s="24"/>
    </row>
    <row r="51" spans="1:16" ht="15">
      <c r="A51" s="2">
        <v>49</v>
      </c>
      <c r="B51" s="1" t="s">
        <v>212</v>
      </c>
      <c r="C51" s="3" t="s">
        <v>71</v>
      </c>
      <c r="D51" s="3" t="s">
        <v>71</v>
      </c>
      <c r="E51" s="3" t="s">
        <v>71</v>
      </c>
      <c r="F51" s="3" t="s">
        <v>71</v>
      </c>
      <c r="G51" s="3">
        <v>4.5</v>
      </c>
      <c r="H51" s="3" t="s">
        <v>71</v>
      </c>
      <c r="I51" s="3" t="s">
        <v>71</v>
      </c>
      <c r="J51" s="3" t="s">
        <v>71</v>
      </c>
      <c r="K51" s="3" t="s">
        <v>71</v>
      </c>
      <c r="L51" s="3" t="s">
        <v>71</v>
      </c>
      <c r="M51" s="3">
        <f t="shared" si="1"/>
        <v>4.5</v>
      </c>
      <c r="N51" s="3">
        <f>SUM(C51:L51)</f>
        <v>4.5</v>
      </c>
      <c r="O51" s="24"/>
      <c r="P51" s="24"/>
    </row>
    <row r="52" spans="1:16" ht="15">
      <c r="A52" s="2">
        <v>50</v>
      </c>
      <c r="B52" s="1" t="s">
        <v>213</v>
      </c>
      <c r="C52" s="3" t="s">
        <v>71</v>
      </c>
      <c r="D52" s="3" t="s">
        <v>71</v>
      </c>
      <c r="E52" s="3" t="s">
        <v>71</v>
      </c>
      <c r="F52" s="3" t="s">
        <v>71</v>
      </c>
      <c r="G52" s="3">
        <v>4.5</v>
      </c>
      <c r="H52" s="3" t="s">
        <v>71</v>
      </c>
      <c r="I52" s="3" t="s">
        <v>71</v>
      </c>
      <c r="J52" s="3" t="s">
        <v>71</v>
      </c>
      <c r="K52" s="3" t="s">
        <v>71</v>
      </c>
      <c r="L52" s="3" t="s">
        <v>71</v>
      </c>
      <c r="M52" s="3">
        <f t="shared" si="1"/>
        <v>4.5</v>
      </c>
      <c r="N52" s="3">
        <f>SUM(C52:L52)</f>
        <v>4.5</v>
      </c>
      <c r="O52" s="24"/>
      <c r="P52" s="24"/>
    </row>
    <row r="53" spans="1:16" ht="15">
      <c r="A53" s="2">
        <v>51</v>
      </c>
      <c r="B53" s="1" t="s">
        <v>278</v>
      </c>
      <c r="C53" s="3" t="s">
        <v>71</v>
      </c>
      <c r="D53" s="3" t="s">
        <v>71</v>
      </c>
      <c r="E53" s="3" t="s">
        <v>71</v>
      </c>
      <c r="F53" s="3" t="s">
        <v>71</v>
      </c>
      <c r="G53" s="3" t="s">
        <v>71</v>
      </c>
      <c r="H53" s="3" t="s">
        <v>71</v>
      </c>
      <c r="I53" s="3" t="s">
        <v>71</v>
      </c>
      <c r="J53" s="3" t="s">
        <v>71</v>
      </c>
      <c r="K53" s="3" t="s">
        <v>71</v>
      </c>
      <c r="L53" s="3">
        <v>4</v>
      </c>
      <c r="M53" s="3">
        <f t="shared" si="1"/>
        <v>4</v>
      </c>
      <c r="N53" s="3">
        <f>SUM(C53:L53)</f>
        <v>4</v>
      </c>
      <c r="O53" s="24"/>
      <c r="P53" s="24"/>
    </row>
    <row r="54" spans="1:16" ht="15">
      <c r="A54" s="2">
        <v>52</v>
      </c>
      <c r="B54" s="1" t="s">
        <v>158</v>
      </c>
      <c r="C54" s="4" t="s">
        <v>71</v>
      </c>
      <c r="D54" s="4" t="s">
        <v>71</v>
      </c>
      <c r="E54" s="3">
        <v>4</v>
      </c>
      <c r="F54" s="3" t="s">
        <v>71</v>
      </c>
      <c r="G54" s="3" t="s">
        <v>71</v>
      </c>
      <c r="H54" s="3" t="s">
        <v>71</v>
      </c>
      <c r="I54" s="3" t="s">
        <v>71</v>
      </c>
      <c r="J54" s="3" t="s">
        <v>71</v>
      </c>
      <c r="K54" s="3" t="s">
        <v>71</v>
      </c>
      <c r="L54" s="3" t="s">
        <v>71</v>
      </c>
      <c r="M54" s="3">
        <f t="shared" si="1"/>
        <v>4</v>
      </c>
      <c r="N54" s="3">
        <f>SUM(C54:L54)</f>
        <v>4</v>
      </c>
      <c r="O54" s="24"/>
      <c r="P54" s="24"/>
    </row>
    <row r="55" spans="1:16" ht="15">
      <c r="A55" s="2">
        <v>53</v>
      </c>
      <c r="B55" s="1" t="s">
        <v>214</v>
      </c>
      <c r="C55" s="3" t="s">
        <v>71</v>
      </c>
      <c r="D55" s="3" t="s">
        <v>71</v>
      </c>
      <c r="E55" s="3" t="s">
        <v>71</v>
      </c>
      <c r="F55" s="3" t="s">
        <v>71</v>
      </c>
      <c r="G55" s="3">
        <v>4</v>
      </c>
      <c r="H55" s="3" t="s">
        <v>71</v>
      </c>
      <c r="I55" s="3" t="s">
        <v>71</v>
      </c>
      <c r="J55" s="3" t="s">
        <v>71</v>
      </c>
      <c r="K55" s="3" t="s">
        <v>71</v>
      </c>
      <c r="L55" s="3" t="s">
        <v>71</v>
      </c>
      <c r="M55" s="3">
        <f t="shared" si="1"/>
        <v>4</v>
      </c>
      <c r="N55" s="3">
        <f>SUM(C55:L55)</f>
        <v>4</v>
      </c>
      <c r="O55" s="24"/>
      <c r="P55" s="24"/>
    </row>
    <row r="56" spans="1:16" ht="15">
      <c r="A56" s="2">
        <v>54</v>
      </c>
      <c r="B56" s="1" t="s">
        <v>224</v>
      </c>
      <c r="C56" s="3" t="s">
        <v>71</v>
      </c>
      <c r="D56" s="3" t="s">
        <v>71</v>
      </c>
      <c r="E56" s="3" t="s">
        <v>71</v>
      </c>
      <c r="F56" s="3" t="s">
        <v>71</v>
      </c>
      <c r="G56" s="3" t="s">
        <v>71</v>
      </c>
      <c r="H56" s="3">
        <v>4</v>
      </c>
      <c r="I56" s="3" t="s">
        <v>71</v>
      </c>
      <c r="J56" s="3" t="s">
        <v>71</v>
      </c>
      <c r="K56" s="3" t="s">
        <v>71</v>
      </c>
      <c r="L56" s="3" t="s">
        <v>71</v>
      </c>
      <c r="M56" s="3">
        <f t="shared" si="1"/>
        <v>4</v>
      </c>
      <c r="N56" s="3">
        <f>SUM(C56:L56)</f>
        <v>4</v>
      </c>
      <c r="O56" s="24"/>
      <c r="P56" s="24"/>
    </row>
    <row r="57" spans="1:16" ht="15">
      <c r="A57" s="2">
        <v>55</v>
      </c>
      <c r="B57" s="1" t="s">
        <v>271</v>
      </c>
      <c r="C57" s="3" t="s">
        <v>71</v>
      </c>
      <c r="D57" s="3" t="s">
        <v>71</v>
      </c>
      <c r="E57" s="3" t="s">
        <v>71</v>
      </c>
      <c r="F57" s="3" t="s">
        <v>71</v>
      </c>
      <c r="G57" s="3" t="s">
        <v>71</v>
      </c>
      <c r="H57" s="3" t="s">
        <v>71</v>
      </c>
      <c r="I57" s="3" t="s">
        <v>71</v>
      </c>
      <c r="J57" s="3" t="s">
        <v>71</v>
      </c>
      <c r="K57" s="3">
        <v>4</v>
      </c>
      <c r="L57" s="3" t="s">
        <v>71</v>
      </c>
      <c r="M57" s="3">
        <f t="shared" si="1"/>
        <v>4</v>
      </c>
      <c r="N57" s="3">
        <f>SUM(C57:L57)</f>
        <v>4</v>
      </c>
      <c r="O57" s="24"/>
      <c r="P57" s="24"/>
    </row>
    <row r="58" spans="1:16" ht="15">
      <c r="A58" s="2">
        <v>56</v>
      </c>
      <c r="B58" s="1" t="s">
        <v>185</v>
      </c>
      <c r="C58" s="3" t="s">
        <v>71</v>
      </c>
      <c r="D58" s="3" t="s">
        <v>71</v>
      </c>
      <c r="E58" s="3" t="s">
        <v>71</v>
      </c>
      <c r="F58" s="3">
        <v>3.5</v>
      </c>
      <c r="G58" s="3" t="s">
        <v>71</v>
      </c>
      <c r="H58" s="3" t="s">
        <v>71</v>
      </c>
      <c r="I58" s="3" t="s">
        <v>71</v>
      </c>
      <c r="J58" s="3" t="s">
        <v>71</v>
      </c>
      <c r="K58" s="3" t="s">
        <v>71</v>
      </c>
      <c r="L58" s="3" t="s">
        <v>71</v>
      </c>
      <c r="M58" s="3">
        <f t="shared" si="1"/>
        <v>3.5</v>
      </c>
      <c r="N58" s="3">
        <f>SUM(C58:L58)</f>
        <v>3.5</v>
      </c>
      <c r="O58" s="24"/>
      <c r="P58" s="24"/>
    </row>
    <row r="59" spans="1:16" ht="15">
      <c r="A59" s="2">
        <v>57</v>
      </c>
      <c r="B59" s="1" t="s">
        <v>215</v>
      </c>
      <c r="C59" s="3" t="s">
        <v>71</v>
      </c>
      <c r="D59" s="3" t="s">
        <v>71</v>
      </c>
      <c r="E59" s="3" t="s">
        <v>71</v>
      </c>
      <c r="F59" s="3" t="s">
        <v>71</v>
      </c>
      <c r="G59" s="3">
        <v>3.5</v>
      </c>
      <c r="H59" s="3" t="s">
        <v>71</v>
      </c>
      <c r="I59" s="3" t="s">
        <v>71</v>
      </c>
      <c r="J59" s="3" t="s">
        <v>71</v>
      </c>
      <c r="K59" s="3" t="s">
        <v>71</v>
      </c>
      <c r="L59" s="3" t="s">
        <v>71</v>
      </c>
      <c r="M59" s="3">
        <f t="shared" si="1"/>
        <v>3.5</v>
      </c>
      <c r="N59" s="3">
        <f>SUM(C59:L59)</f>
        <v>3.5</v>
      </c>
      <c r="O59" s="24"/>
      <c r="P59" s="24"/>
    </row>
    <row r="60" spans="1:16" ht="15">
      <c r="A60" s="2">
        <v>58</v>
      </c>
      <c r="B60" s="1" t="s">
        <v>189</v>
      </c>
      <c r="C60" s="3" t="s">
        <v>71</v>
      </c>
      <c r="D60" s="3" t="s">
        <v>71</v>
      </c>
      <c r="E60" s="3" t="s">
        <v>71</v>
      </c>
      <c r="F60" s="3">
        <v>1.5</v>
      </c>
      <c r="G60" s="3" t="s">
        <v>71</v>
      </c>
      <c r="H60" s="3" t="s">
        <v>71</v>
      </c>
      <c r="I60" s="3">
        <v>2</v>
      </c>
      <c r="J60" s="3" t="s">
        <v>71</v>
      </c>
      <c r="K60" s="3" t="s">
        <v>71</v>
      </c>
      <c r="L60" s="3" t="s">
        <v>71</v>
      </c>
      <c r="M60" s="3">
        <f t="shared" si="1"/>
        <v>3.5</v>
      </c>
      <c r="N60" s="3">
        <f>SUM(C60:L60)</f>
        <v>3.5</v>
      </c>
      <c r="O60" s="24"/>
      <c r="P60" s="24"/>
    </row>
    <row r="61" spans="1:16" ht="15">
      <c r="A61" s="2">
        <v>59</v>
      </c>
      <c r="B61" s="1" t="s">
        <v>128</v>
      </c>
      <c r="C61" s="4" t="s">
        <v>71</v>
      </c>
      <c r="D61" s="3">
        <v>3</v>
      </c>
      <c r="E61" s="3" t="s">
        <v>71</v>
      </c>
      <c r="F61" s="3" t="s">
        <v>71</v>
      </c>
      <c r="G61" s="3" t="s">
        <v>71</v>
      </c>
      <c r="H61" s="3" t="s">
        <v>71</v>
      </c>
      <c r="I61" s="3" t="s">
        <v>71</v>
      </c>
      <c r="J61" s="3" t="s">
        <v>71</v>
      </c>
      <c r="K61" s="3" t="s">
        <v>71</v>
      </c>
      <c r="L61" s="3" t="s">
        <v>71</v>
      </c>
      <c r="M61" s="3">
        <f t="shared" si="1"/>
        <v>3</v>
      </c>
      <c r="N61" s="3">
        <f>SUM(C61:L61)</f>
        <v>3</v>
      </c>
      <c r="O61" s="24"/>
      <c r="P61" s="24"/>
    </row>
    <row r="62" spans="1:16" ht="15">
      <c r="A62" s="2">
        <v>60</v>
      </c>
      <c r="B62" s="1" t="s">
        <v>244</v>
      </c>
      <c r="C62" s="3" t="s">
        <v>71</v>
      </c>
      <c r="D62" s="3" t="s">
        <v>71</v>
      </c>
      <c r="E62" s="3" t="s">
        <v>71</v>
      </c>
      <c r="F62" s="3" t="s">
        <v>71</v>
      </c>
      <c r="G62" s="3" t="s">
        <v>71</v>
      </c>
      <c r="H62" s="3" t="s">
        <v>71</v>
      </c>
      <c r="I62" s="20">
        <v>3</v>
      </c>
      <c r="J62" s="3" t="s">
        <v>71</v>
      </c>
      <c r="K62" s="3" t="s">
        <v>71</v>
      </c>
      <c r="L62" s="3" t="s">
        <v>71</v>
      </c>
      <c r="M62" s="3">
        <f t="shared" si="1"/>
        <v>3</v>
      </c>
      <c r="N62" s="3">
        <f>SUM(C62:L62)</f>
        <v>3</v>
      </c>
      <c r="O62" s="24"/>
      <c r="P62" s="24"/>
    </row>
    <row r="63" spans="1:16" ht="15">
      <c r="A63" s="2">
        <v>61</v>
      </c>
      <c r="B63" s="1" t="s">
        <v>251</v>
      </c>
      <c r="C63" s="3" t="s">
        <v>71</v>
      </c>
      <c r="D63" s="3" t="s">
        <v>71</v>
      </c>
      <c r="E63" s="3" t="s">
        <v>71</v>
      </c>
      <c r="F63" s="3" t="s">
        <v>71</v>
      </c>
      <c r="G63" s="3" t="s">
        <v>71</v>
      </c>
      <c r="H63" s="3" t="s">
        <v>71</v>
      </c>
      <c r="I63" s="3" t="s">
        <v>71</v>
      </c>
      <c r="J63" s="20">
        <v>3</v>
      </c>
      <c r="K63" s="3" t="s">
        <v>71</v>
      </c>
      <c r="L63" s="3" t="s">
        <v>71</v>
      </c>
      <c r="M63" s="3">
        <f t="shared" si="1"/>
        <v>3</v>
      </c>
      <c r="N63" s="3">
        <f>SUM(C63:L63)</f>
        <v>3</v>
      </c>
      <c r="O63" s="24"/>
      <c r="P63" s="24"/>
    </row>
    <row r="64" spans="1:16" ht="15">
      <c r="A64" s="2">
        <v>62</v>
      </c>
      <c r="B64" s="1" t="s">
        <v>272</v>
      </c>
      <c r="C64" s="3" t="s">
        <v>71</v>
      </c>
      <c r="D64" s="3" t="s">
        <v>71</v>
      </c>
      <c r="E64" s="3" t="s">
        <v>71</v>
      </c>
      <c r="F64" s="3" t="s">
        <v>71</v>
      </c>
      <c r="G64" s="3" t="s">
        <v>71</v>
      </c>
      <c r="H64" s="3" t="s">
        <v>71</v>
      </c>
      <c r="I64" s="3" t="s">
        <v>71</v>
      </c>
      <c r="J64" s="3" t="s">
        <v>71</v>
      </c>
      <c r="K64" s="3">
        <v>3</v>
      </c>
      <c r="L64" s="3" t="s">
        <v>71</v>
      </c>
      <c r="M64" s="3">
        <f t="shared" si="1"/>
        <v>3</v>
      </c>
      <c r="N64" s="3">
        <f>SUM(C64:L64)</f>
        <v>3</v>
      </c>
      <c r="O64" s="24"/>
      <c r="P64" s="24"/>
    </row>
    <row r="65" spans="1:16" ht="15">
      <c r="A65" s="2">
        <v>63</v>
      </c>
      <c r="B65" s="1" t="s">
        <v>273</v>
      </c>
      <c r="C65" s="3" t="s">
        <v>71</v>
      </c>
      <c r="D65" s="3" t="s">
        <v>71</v>
      </c>
      <c r="E65" s="3" t="s">
        <v>71</v>
      </c>
      <c r="F65" s="3" t="s">
        <v>71</v>
      </c>
      <c r="G65" s="3" t="s">
        <v>71</v>
      </c>
      <c r="H65" s="3" t="s">
        <v>71</v>
      </c>
      <c r="I65" s="3" t="s">
        <v>71</v>
      </c>
      <c r="J65" s="3" t="s">
        <v>71</v>
      </c>
      <c r="K65" s="3">
        <v>3</v>
      </c>
      <c r="L65" s="3" t="s">
        <v>71</v>
      </c>
      <c r="M65" s="3">
        <f t="shared" si="1"/>
        <v>3</v>
      </c>
      <c r="N65" s="3">
        <f>SUM(C65:L65)</f>
        <v>3</v>
      </c>
      <c r="O65" s="24"/>
      <c r="P65" s="24"/>
    </row>
    <row r="66" spans="1:16" ht="15">
      <c r="A66" s="2">
        <v>64</v>
      </c>
      <c r="B66" s="1" t="s">
        <v>101</v>
      </c>
      <c r="C66" s="3">
        <v>2.5</v>
      </c>
      <c r="D66" s="4" t="s">
        <v>71</v>
      </c>
      <c r="E66" s="3" t="s">
        <v>71</v>
      </c>
      <c r="F66" s="3" t="s">
        <v>71</v>
      </c>
      <c r="G66" s="3" t="s">
        <v>71</v>
      </c>
      <c r="H66" s="3" t="s">
        <v>71</v>
      </c>
      <c r="I66" s="3" t="s">
        <v>71</v>
      </c>
      <c r="J66" s="3" t="s">
        <v>71</v>
      </c>
      <c r="K66" s="3" t="s">
        <v>71</v>
      </c>
      <c r="L66" s="3" t="s">
        <v>71</v>
      </c>
      <c r="M66" s="3">
        <f t="shared" si="1"/>
        <v>2.5</v>
      </c>
      <c r="N66" s="3">
        <f>SUM(C66:L66)</f>
        <v>2.5</v>
      </c>
      <c r="O66" s="24"/>
      <c r="P66" s="24"/>
    </row>
    <row r="67" spans="1:16" ht="15">
      <c r="A67" s="2">
        <v>65</v>
      </c>
      <c r="B67" s="1" t="s">
        <v>162</v>
      </c>
      <c r="C67" s="4" t="s">
        <v>71</v>
      </c>
      <c r="D67" s="4" t="s">
        <v>71</v>
      </c>
      <c r="E67" s="3">
        <v>2.5</v>
      </c>
      <c r="F67" s="3" t="s">
        <v>71</v>
      </c>
      <c r="G67" s="3" t="s">
        <v>71</v>
      </c>
      <c r="H67" s="3" t="s">
        <v>71</v>
      </c>
      <c r="I67" s="3" t="s">
        <v>71</v>
      </c>
      <c r="J67" s="3" t="s">
        <v>71</v>
      </c>
      <c r="K67" s="3" t="s">
        <v>71</v>
      </c>
      <c r="L67" s="3" t="s">
        <v>71</v>
      </c>
      <c r="M67" s="3">
        <f t="shared" si="1"/>
        <v>2.5</v>
      </c>
      <c r="N67" s="3">
        <f>SUM(C67:L67)</f>
        <v>2.5</v>
      </c>
      <c r="O67" s="24"/>
      <c r="P67" s="24"/>
    </row>
    <row r="68" spans="1:16" ht="15">
      <c r="A68" s="2">
        <v>66</v>
      </c>
      <c r="B68" s="1" t="s">
        <v>104</v>
      </c>
      <c r="C68" s="3">
        <v>2</v>
      </c>
      <c r="D68" s="4" t="s">
        <v>71</v>
      </c>
      <c r="E68" s="3" t="s">
        <v>71</v>
      </c>
      <c r="F68" s="3" t="s">
        <v>71</v>
      </c>
      <c r="G68" s="3" t="s">
        <v>71</v>
      </c>
      <c r="H68" s="3" t="s">
        <v>71</v>
      </c>
      <c r="I68" s="3" t="s">
        <v>71</v>
      </c>
      <c r="J68" s="3" t="s">
        <v>71</v>
      </c>
      <c r="K68" s="3" t="s">
        <v>71</v>
      </c>
      <c r="L68" s="3" t="s">
        <v>71</v>
      </c>
      <c r="M68" s="3">
        <f t="shared" si="1"/>
        <v>2</v>
      </c>
      <c r="N68" s="3">
        <f>SUM(C68:L68)</f>
        <v>2</v>
      </c>
      <c r="O68" s="24"/>
      <c r="P68" s="24"/>
    </row>
    <row r="69" spans="1:16" ht="15">
      <c r="A69" s="2">
        <v>67</v>
      </c>
      <c r="B69" s="1" t="s">
        <v>225</v>
      </c>
      <c r="C69" s="3" t="s">
        <v>71</v>
      </c>
      <c r="D69" s="3" t="s">
        <v>71</v>
      </c>
      <c r="E69" s="3" t="s">
        <v>71</v>
      </c>
      <c r="F69" s="3" t="s">
        <v>71</v>
      </c>
      <c r="G69" s="3" t="s">
        <v>71</v>
      </c>
      <c r="H69" s="3">
        <v>2</v>
      </c>
      <c r="I69" s="3" t="s">
        <v>71</v>
      </c>
      <c r="J69" s="3" t="s">
        <v>71</v>
      </c>
      <c r="K69" s="3" t="s">
        <v>71</v>
      </c>
      <c r="L69" s="3" t="s">
        <v>71</v>
      </c>
      <c r="M69" s="3">
        <f t="shared" si="1"/>
        <v>2</v>
      </c>
      <c r="N69" s="3">
        <f>SUM(C69:L69)</f>
        <v>2</v>
      </c>
      <c r="O69" s="24"/>
      <c r="P69" s="24"/>
    </row>
    <row r="70" spans="1:16" ht="15">
      <c r="A70" s="2">
        <v>68</v>
      </c>
      <c r="B70" s="1" t="s">
        <v>245</v>
      </c>
      <c r="C70" s="3" t="s">
        <v>71</v>
      </c>
      <c r="D70" s="3" t="s">
        <v>71</v>
      </c>
      <c r="E70" s="3" t="s">
        <v>71</v>
      </c>
      <c r="F70" s="3" t="s">
        <v>71</v>
      </c>
      <c r="G70" s="3" t="s">
        <v>71</v>
      </c>
      <c r="H70" s="3" t="s">
        <v>71</v>
      </c>
      <c r="I70" s="20">
        <v>2</v>
      </c>
      <c r="J70" s="3" t="s">
        <v>71</v>
      </c>
      <c r="K70" s="3" t="s">
        <v>71</v>
      </c>
      <c r="L70" s="3" t="s">
        <v>71</v>
      </c>
      <c r="M70" s="3">
        <f t="shared" si="1"/>
        <v>2</v>
      </c>
      <c r="N70" s="3">
        <f>SUM(C70:L70)</f>
        <v>2</v>
      </c>
      <c r="O70" s="24"/>
      <c r="P70" s="24"/>
    </row>
    <row r="71" spans="1:16" ht="15">
      <c r="A71" s="2">
        <v>69</v>
      </c>
      <c r="B71" s="1" t="s">
        <v>274</v>
      </c>
      <c r="C71" s="3" t="s">
        <v>71</v>
      </c>
      <c r="D71" s="3" t="s">
        <v>71</v>
      </c>
      <c r="E71" s="3" t="s">
        <v>71</v>
      </c>
      <c r="F71" s="3" t="s">
        <v>71</v>
      </c>
      <c r="G71" s="3" t="s">
        <v>71</v>
      </c>
      <c r="H71" s="3" t="s">
        <v>71</v>
      </c>
      <c r="I71" s="3" t="s">
        <v>71</v>
      </c>
      <c r="J71" s="3" t="s">
        <v>71</v>
      </c>
      <c r="K71" s="3">
        <v>2</v>
      </c>
      <c r="L71" s="3" t="s">
        <v>71</v>
      </c>
      <c r="M71" s="3">
        <f t="shared" si="1"/>
        <v>2</v>
      </c>
      <c r="N71" s="3">
        <f>SUM(C71:L71)</f>
        <v>2</v>
      </c>
      <c r="O71" s="24"/>
      <c r="P71" s="24"/>
    </row>
    <row r="72" spans="1:16" ht="15">
      <c r="A72" s="2">
        <v>70</v>
      </c>
      <c r="B72" s="1" t="s">
        <v>276</v>
      </c>
      <c r="C72" s="3" t="s">
        <v>71</v>
      </c>
      <c r="D72" s="3" t="s">
        <v>71</v>
      </c>
      <c r="E72" s="3" t="s">
        <v>71</v>
      </c>
      <c r="F72" s="3" t="s">
        <v>71</v>
      </c>
      <c r="G72" s="3" t="s">
        <v>71</v>
      </c>
      <c r="H72" s="3" t="s">
        <v>71</v>
      </c>
      <c r="I72" s="3" t="s">
        <v>71</v>
      </c>
      <c r="J72" s="3" t="s">
        <v>71</v>
      </c>
      <c r="K72" s="3">
        <v>2</v>
      </c>
      <c r="L72" s="3" t="s">
        <v>71</v>
      </c>
      <c r="M72" s="3">
        <f t="shared" si="1"/>
        <v>2</v>
      </c>
      <c r="N72" s="3">
        <f>SUM(C72:L72)</f>
        <v>2</v>
      </c>
      <c r="O72" s="24"/>
      <c r="P72" s="24"/>
    </row>
    <row r="73" spans="1:16" ht="15">
      <c r="A73" s="2">
        <v>71</v>
      </c>
      <c r="B73" s="1" t="s">
        <v>166</v>
      </c>
      <c r="C73" s="4" t="s">
        <v>71</v>
      </c>
      <c r="D73" s="4" t="s">
        <v>71</v>
      </c>
      <c r="E73" s="3">
        <v>1</v>
      </c>
      <c r="F73" s="3" t="s">
        <v>71</v>
      </c>
      <c r="G73" s="3" t="s">
        <v>71</v>
      </c>
      <c r="H73" s="3" t="s">
        <v>71</v>
      </c>
      <c r="I73" s="3" t="s">
        <v>71</v>
      </c>
      <c r="J73" s="3" t="s">
        <v>71</v>
      </c>
      <c r="K73" s="3" t="s">
        <v>71</v>
      </c>
      <c r="L73" s="3" t="s">
        <v>71</v>
      </c>
      <c r="M73" s="3">
        <f t="shared" si="1"/>
        <v>1</v>
      </c>
      <c r="N73" s="3">
        <f>SUM(C73:L73)</f>
        <v>1</v>
      </c>
      <c r="O73" s="24"/>
      <c r="P73" s="24"/>
    </row>
    <row r="74" spans="1:16" ht="15">
      <c r="A74" s="2">
        <v>72</v>
      </c>
      <c r="B74" s="1" t="s">
        <v>106</v>
      </c>
      <c r="C74" s="3">
        <v>1</v>
      </c>
      <c r="D74" s="4" t="s">
        <v>71</v>
      </c>
      <c r="E74" s="3" t="s">
        <v>71</v>
      </c>
      <c r="F74" s="3" t="s">
        <v>71</v>
      </c>
      <c r="G74" s="3" t="s">
        <v>71</v>
      </c>
      <c r="H74" s="3">
        <v>0</v>
      </c>
      <c r="I74" s="3" t="s">
        <v>71</v>
      </c>
      <c r="J74" s="3" t="s">
        <v>71</v>
      </c>
      <c r="K74" s="3" t="s">
        <v>71</v>
      </c>
      <c r="L74" s="3" t="s">
        <v>71</v>
      </c>
      <c r="M74" s="3">
        <f t="shared" si="1"/>
        <v>1</v>
      </c>
      <c r="N74" s="3">
        <f>SUM(C74:L74)</f>
        <v>1</v>
      </c>
      <c r="O74" s="24"/>
      <c r="P74" s="24"/>
    </row>
    <row r="75" spans="1:16" ht="15">
      <c r="A75" s="2">
        <v>73</v>
      </c>
      <c r="B75" s="1" t="s">
        <v>246</v>
      </c>
      <c r="C75" s="3" t="s">
        <v>71</v>
      </c>
      <c r="D75" s="3" t="s">
        <v>71</v>
      </c>
      <c r="E75" s="3" t="s">
        <v>71</v>
      </c>
      <c r="F75" s="3" t="s">
        <v>71</v>
      </c>
      <c r="G75" s="3" t="s">
        <v>71</v>
      </c>
      <c r="H75" s="3" t="s">
        <v>71</v>
      </c>
      <c r="I75" s="20">
        <v>1</v>
      </c>
      <c r="J75" s="3" t="s">
        <v>71</v>
      </c>
      <c r="K75" s="3" t="s">
        <v>71</v>
      </c>
      <c r="L75" s="3" t="s">
        <v>71</v>
      </c>
      <c r="M75" s="3">
        <f t="shared" si="1"/>
        <v>1</v>
      </c>
      <c r="N75" s="3">
        <f>SUM(C75:L75)</f>
        <v>1</v>
      </c>
      <c r="O75" s="24"/>
      <c r="P75" s="24"/>
    </row>
    <row r="76" spans="1:16" ht="15">
      <c r="A76" s="2">
        <v>74</v>
      </c>
      <c r="B76" s="1" t="s">
        <v>217</v>
      </c>
      <c r="C76" s="3" t="s">
        <v>71</v>
      </c>
      <c r="D76" s="3" t="s">
        <v>71</v>
      </c>
      <c r="E76" s="3" t="s">
        <v>71</v>
      </c>
      <c r="F76" s="3" t="s">
        <v>71</v>
      </c>
      <c r="G76" s="3">
        <v>0</v>
      </c>
      <c r="H76" s="3" t="s">
        <v>71</v>
      </c>
      <c r="I76" s="3" t="s">
        <v>71</v>
      </c>
      <c r="J76" s="3" t="s">
        <v>71</v>
      </c>
      <c r="K76" s="3" t="s">
        <v>71</v>
      </c>
      <c r="L76" s="3" t="s">
        <v>71</v>
      </c>
      <c r="M76" s="3">
        <f t="shared" si="1"/>
        <v>0</v>
      </c>
      <c r="N76" s="3">
        <f>SUM(C76:L76)</f>
        <v>0</v>
      </c>
      <c r="O76" s="24"/>
      <c r="P76" s="24"/>
    </row>
    <row r="77" spans="1:16" ht="15">
      <c r="A77" s="32" t="s">
        <v>57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4"/>
      <c r="P77" s="24"/>
    </row>
    <row r="78" spans="1:16" ht="15">
      <c r="A78" s="30">
        <v>1</v>
      </c>
      <c r="B78" s="31" t="s">
        <v>79</v>
      </c>
      <c r="C78" s="4" t="s">
        <v>71</v>
      </c>
      <c r="D78" s="3">
        <v>3</v>
      </c>
      <c r="E78" s="3">
        <v>3.5</v>
      </c>
      <c r="F78" s="3">
        <v>4</v>
      </c>
      <c r="G78" s="7">
        <v>5.5</v>
      </c>
      <c r="H78" s="3">
        <v>3.5</v>
      </c>
      <c r="I78" s="3">
        <v>3</v>
      </c>
      <c r="J78" s="3">
        <v>3.5</v>
      </c>
      <c r="K78" s="3" t="s">
        <v>71</v>
      </c>
      <c r="L78" s="3" t="s">
        <v>71</v>
      </c>
      <c r="M78" s="3">
        <f t="shared" si="1"/>
        <v>26</v>
      </c>
      <c r="N78" s="3">
        <f aca="true" t="shared" si="2" ref="N78:N86">SUM(C78:L78)</f>
        <v>26</v>
      </c>
      <c r="O78" s="24"/>
      <c r="P78" s="24"/>
    </row>
    <row r="79" spans="1:16" ht="15">
      <c r="A79" s="30">
        <v>2</v>
      </c>
      <c r="B79" s="31" t="s">
        <v>275</v>
      </c>
      <c r="C79" s="3">
        <v>3</v>
      </c>
      <c r="D79" s="3">
        <v>1</v>
      </c>
      <c r="E79" s="3">
        <v>2</v>
      </c>
      <c r="F79" s="3">
        <v>2</v>
      </c>
      <c r="G79" s="3">
        <v>2</v>
      </c>
      <c r="H79" s="3">
        <v>3</v>
      </c>
      <c r="I79" s="3">
        <v>2</v>
      </c>
      <c r="J79" s="26">
        <v>0</v>
      </c>
      <c r="K79" s="3">
        <v>2</v>
      </c>
      <c r="L79" s="3">
        <v>3.5</v>
      </c>
      <c r="M79" s="3">
        <f>SUM(C79:L79)-MIN(C79:L79)-SMALL(C79:L79,2)</f>
        <v>19.5</v>
      </c>
      <c r="N79" s="3">
        <f>SUM(C79:L79)</f>
        <v>20.5</v>
      </c>
      <c r="O79" s="24"/>
      <c r="P79" s="24"/>
    </row>
    <row r="80" spans="1:16" ht="15">
      <c r="A80" s="30">
        <v>3</v>
      </c>
      <c r="B80" s="31" t="s">
        <v>77</v>
      </c>
      <c r="C80" s="26">
        <v>0</v>
      </c>
      <c r="D80" s="3">
        <v>2</v>
      </c>
      <c r="E80" s="3">
        <v>1</v>
      </c>
      <c r="F80" s="3">
        <v>1.5</v>
      </c>
      <c r="G80" s="3">
        <v>3</v>
      </c>
      <c r="H80" s="3">
        <v>2.5</v>
      </c>
      <c r="I80" s="3">
        <v>2.5</v>
      </c>
      <c r="J80" s="3">
        <v>2</v>
      </c>
      <c r="K80" s="3">
        <v>2.5</v>
      </c>
      <c r="L80" s="3">
        <v>2.5</v>
      </c>
      <c r="M80" s="3">
        <f>SUM(C80:L80)-MIN(C80:L80)-SMALL(C80:L80,2)</f>
        <v>18.5</v>
      </c>
      <c r="N80" s="3">
        <f>SUM(C80:L80)</f>
        <v>19.5</v>
      </c>
      <c r="O80" s="24"/>
      <c r="P80" s="24"/>
    </row>
    <row r="81" spans="1:16" ht="15">
      <c r="A81" s="2">
        <v>4</v>
      </c>
      <c r="B81" s="1" t="s">
        <v>107</v>
      </c>
      <c r="C81" s="3">
        <v>3</v>
      </c>
      <c r="D81" s="3">
        <v>3</v>
      </c>
      <c r="E81" s="3">
        <v>2</v>
      </c>
      <c r="F81" s="3">
        <v>2.5</v>
      </c>
      <c r="G81" s="3" t="s">
        <v>71</v>
      </c>
      <c r="H81" s="3">
        <v>3</v>
      </c>
      <c r="I81" s="3">
        <v>2.5</v>
      </c>
      <c r="J81" s="3" t="s">
        <v>71</v>
      </c>
      <c r="K81" s="3" t="s">
        <v>71</v>
      </c>
      <c r="L81" s="3" t="s">
        <v>71</v>
      </c>
      <c r="M81" s="3">
        <f aca="true" t="shared" si="3" ref="M81:M86">N81</f>
        <v>16</v>
      </c>
      <c r="N81" s="3">
        <f t="shared" si="2"/>
        <v>16</v>
      </c>
      <c r="O81" s="24"/>
      <c r="P81" s="24"/>
    </row>
    <row r="82" spans="1:16" ht="15">
      <c r="A82" s="2">
        <v>5</v>
      </c>
      <c r="B82" s="1" t="s">
        <v>108</v>
      </c>
      <c r="C82" s="3">
        <v>1</v>
      </c>
      <c r="D82" s="4" t="s">
        <v>71</v>
      </c>
      <c r="E82" s="3" t="s">
        <v>71</v>
      </c>
      <c r="F82" s="3" t="s">
        <v>71</v>
      </c>
      <c r="G82" s="3">
        <v>2</v>
      </c>
      <c r="H82" s="3">
        <v>2</v>
      </c>
      <c r="I82" s="3" t="s">
        <v>71</v>
      </c>
      <c r="J82" s="3">
        <v>0.5</v>
      </c>
      <c r="K82" s="3" t="s">
        <v>71</v>
      </c>
      <c r="L82" s="3" t="s">
        <v>71</v>
      </c>
      <c r="M82" s="3">
        <f t="shared" si="3"/>
        <v>5.5</v>
      </c>
      <c r="N82" s="3">
        <f t="shared" si="2"/>
        <v>5.5</v>
      </c>
      <c r="O82" s="24"/>
      <c r="P82" s="24"/>
    </row>
    <row r="83" spans="1:16" ht="15">
      <c r="A83" s="2">
        <v>6</v>
      </c>
      <c r="B83" s="1" t="s">
        <v>247</v>
      </c>
      <c r="C83" s="4" t="s">
        <v>71</v>
      </c>
      <c r="D83" s="4" t="s">
        <v>71</v>
      </c>
      <c r="E83" s="3" t="s">
        <v>71</v>
      </c>
      <c r="F83" s="3" t="s">
        <v>71</v>
      </c>
      <c r="G83" s="3" t="s">
        <v>71</v>
      </c>
      <c r="H83" s="3" t="s">
        <v>71</v>
      </c>
      <c r="I83" s="3">
        <v>3.5</v>
      </c>
      <c r="J83" s="3" t="s">
        <v>71</v>
      </c>
      <c r="K83" s="3" t="s">
        <v>71</v>
      </c>
      <c r="L83" s="3" t="s">
        <v>71</v>
      </c>
      <c r="M83" s="3">
        <f t="shared" si="3"/>
        <v>3.5</v>
      </c>
      <c r="N83" s="3">
        <f t="shared" si="2"/>
        <v>3.5</v>
      </c>
      <c r="O83" s="24"/>
      <c r="P83" s="24"/>
    </row>
    <row r="84" spans="1:16" ht="15">
      <c r="A84" s="2">
        <v>7</v>
      </c>
      <c r="B84" s="1" t="s">
        <v>75</v>
      </c>
      <c r="C84" s="3">
        <v>1</v>
      </c>
      <c r="D84" s="4" t="s">
        <v>71</v>
      </c>
      <c r="E84" s="3" t="s">
        <v>71</v>
      </c>
      <c r="F84" s="3" t="s">
        <v>71</v>
      </c>
      <c r="G84" s="3" t="s">
        <v>71</v>
      </c>
      <c r="H84" s="3" t="s">
        <v>71</v>
      </c>
      <c r="I84" s="3" t="s">
        <v>71</v>
      </c>
      <c r="J84" s="3" t="s">
        <v>71</v>
      </c>
      <c r="K84" s="3" t="s">
        <v>71</v>
      </c>
      <c r="L84" s="3" t="s">
        <v>71</v>
      </c>
      <c r="M84" s="3">
        <f t="shared" si="3"/>
        <v>1</v>
      </c>
      <c r="N84" s="3">
        <f t="shared" si="2"/>
        <v>1</v>
      </c>
      <c r="O84" s="24"/>
      <c r="P84" s="24"/>
    </row>
    <row r="85" spans="1:16" ht="15">
      <c r="A85" s="2">
        <v>8</v>
      </c>
      <c r="B85" s="1" t="s">
        <v>226</v>
      </c>
      <c r="C85" s="4" t="s">
        <v>71</v>
      </c>
      <c r="D85" s="4" t="s">
        <v>71</v>
      </c>
      <c r="E85" s="3" t="s">
        <v>71</v>
      </c>
      <c r="F85" s="3" t="s">
        <v>71</v>
      </c>
      <c r="G85" s="3" t="s">
        <v>71</v>
      </c>
      <c r="H85" s="3">
        <v>1</v>
      </c>
      <c r="I85" s="3" t="s">
        <v>71</v>
      </c>
      <c r="J85" s="3" t="s">
        <v>71</v>
      </c>
      <c r="K85" s="3" t="s">
        <v>71</v>
      </c>
      <c r="L85" s="3" t="s">
        <v>71</v>
      </c>
      <c r="M85" s="3">
        <f t="shared" si="3"/>
        <v>1</v>
      </c>
      <c r="N85" s="3">
        <f t="shared" si="2"/>
        <v>1</v>
      </c>
      <c r="O85" s="24"/>
      <c r="P85" s="24"/>
    </row>
    <row r="86" spans="1:16" ht="15">
      <c r="A86" s="2">
        <v>9</v>
      </c>
      <c r="B86" s="1" t="s">
        <v>248</v>
      </c>
      <c r="C86" s="4" t="s">
        <v>71</v>
      </c>
      <c r="D86" s="4" t="s">
        <v>71</v>
      </c>
      <c r="E86" s="3" t="s">
        <v>71</v>
      </c>
      <c r="F86" s="3" t="s">
        <v>71</v>
      </c>
      <c r="G86" s="3" t="s">
        <v>71</v>
      </c>
      <c r="H86" s="3" t="s">
        <v>71</v>
      </c>
      <c r="I86" s="3">
        <v>1</v>
      </c>
      <c r="J86" s="3" t="s">
        <v>71</v>
      </c>
      <c r="K86" s="3" t="s">
        <v>71</v>
      </c>
      <c r="L86" s="3" t="s">
        <v>71</v>
      </c>
      <c r="M86" s="3">
        <f t="shared" si="3"/>
        <v>1</v>
      </c>
      <c r="N86" s="3">
        <f t="shared" si="2"/>
        <v>1</v>
      </c>
      <c r="O86" s="24"/>
      <c r="P86" s="24"/>
    </row>
    <row r="87" spans="1:16" ht="15">
      <c r="A87" s="32" t="s">
        <v>58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4"/>
      <c r="P87" s="24"/>
    </row>
    <row r="88" spans="1:16" ht="15">
      <c r="A88" s="30">
        <v>1</v>
      </c>
      <c r="B88" s="31" t="s">
        <v>110</v>
      </c>
      <c r="C88" s="3">
        <v>3.5</v>
      </c>
      <c r="D88" s="3">
        <v>4</v>
      </c>
      <c r="E88" s="3">
        <v>3</v>
      </c>
      <c r="F88" s="25">
        <v>0</v>
      </c>
      <c r="G88" s="3">
        <v>4</v>
      </c>
      <c r="H88" s="3">
        <v>4</v>
      </c>
      <c r="I88" s="3">
        <v>3</v>
      </c>
      <c r="J88" s="3">
        <v>3</v>
      </c>
      <c r="K88" s="3">
        <v>3.5</v>
      </c>
      <c r="L88" s="3">
        <v>3.5</v>
      </c>
      <c r="M88" s="3">
        <f>SUM(C88:L88)-MIN(C88:L88)-SMALL(C88:L88,2)</f>
        <v>28.5</v>
      </c>
      <c r="N88" s="3">
        <f>SUM(C88:L88)</f>
        <v>31.5</v>
      </c>
      <c r="O88" s="24"/>
      <c r="P88" s="24"/>
    </row>
    <row r="89" spans="1:16" ht="15">
      <c r="A89" s="30">
        <v>2</v>
      </c>
      <c r="B89" s="31" t="s">
        <v>111</v>
      </c>
      <c r="C89" s="3">
        <v>3.5</v>
      </c>
      <c r="D89" s="3">
        <v>4</v>
      </c>
      <c r="E89" s="3">
        <v>2.5</v>
      </c>
      <c r="F89" s="3">
        <v>4</v>
      </c>
      <c r="G89" s="3">
        <v>3.5</v>
      </c>
      <c r="H89" s="3">
        <v>3</v>
      </c>
      <c r="I89" s="3">
        <v>4</v>
      </c>
      <c r="J89" s="3">
        <v>3</v>
      </c>
      <c r="K89" s="3">
        <v>3</v>
      </c>
      <c r="L89" s="3">
        <v>3</v>
      </c>
      <c r="M89" s="3">
        <f>SUM(C89:L89)-MIN(C89:L89)-SMALL(C89:L89,2)</f>
        <v>28</v>
      </c>
      <c r="N89" s="3">
        <f>SUM(C89:L89)</f>
        <v>33.5</v>
      </c>
      <c r="O89" s="24"/>
      <c r="P89" s="24"/>
    </row>
    <row r="90" spans="1:16" ht="15">
      <c r="A90" s="30">
        <v>3</v>
      </c>
      <c r="B90" s="31" t="s">
        <v>109</v>
      </c>
      <c r="C90" s="3">
        <v>4</v>
      </c>
      <c r="D90" s="3">
        <v>3.5</v>
      </c>
      <c r="E90" s="3">
        <v>5</v>
      </c>
      <c r="F90" s="3">
        <v>3</v>
      </c>
      <c r="G90" s="3">
        <v>4</v>
      </c>
      <c r="H90" s="3">
        <v>4.5</v>
      </c>
      <c r="I90" s="3">
        <v>3.5</v>
      </c>
      <c r="J90" s="3" t="s">
        <v>71</v>
      </c>
      <c r="K90" s="3" t="s">
        <v>71</v>
      </c>
      <c r="L90" s="3" t="s">
        <v>71</v>
      </c>
      <c r="M90" s="3">
        <f>N90</f>
        <v>27.5</v>
      </c>
      <c r="N90" s="3">
        <f>SUM(C90:L90)</f>
        <v>27.5</v>
      </c>
      <c r="O90" s="24"/>
      <c r="P90" s="24"/>
    </row>
    <row r="91" spans="1:16" ht="15">
      <c r="A91" s="2">
        <v>4</v>
      </c>
      <c r="B91" s="1" t="s">
        <v>163</v>
      </c>
      <c r="C91" s="4" t="s">
        <v>71</v>
      </c>
      <c r="D91" s="3" t="s">
        <v>71</v>
      </c>
      <c r="E91" s="3">
        <v>5</v>
      </c>
      <c r="F91" s="3">
        <v>4</v>
      </c>
      <c r="G91" s="3" t="s">
        <v>71</v>
      </c>
      <c r="H91" s="3">
        <v>5</v>
      </c>
      <c r="I91" s="3" t="s">
        <v>71</v>
      </c>
      <c r="J91" s="3">
        <v>4</v>
      </c>
      <c r="K91" s="3">
        <v>5</v>
      </c>
      <c r="L91" s="3">
        <v>3.5</v>
      </c>
      <c r="M91" s="3">
        <f>N91</f>
        <v>26.5</v>
      </c>
      <c r="N91" s="3">
        <f>SUM(C91:L91)</f>
        <v>26.5</v>
      </c>
      <c r="O91" s="24"/>
      <c r="P91" s="24"/>
    </row>
    <row r="92" spans="1:16" ht="15">
      <c r="A92" s="2">
        <v>5</v>
      </c>
      <c r="B92" s="1" t="s">
        <v>114</v>
      </c>
      <c r="C92" s="3">
        <v>2.5</v>
      </c>
      <c r="D92" s="3">
        <v>2.5</v>
      </c>
      <c r="E92" s="3">
        <v>3</v>
      </c>
      <c r="F92" s="3">
        <v>2.5</v>
      </c>
      <c r="G92" s="25">
        <v>0</v>
      </c>
      <c r="H92" s="3">
        <v>3</v>
      </c>
      <c r="I92" s="3">
        <v>3</v>
      </c>
      <c r="J92" s="3">
        <v>3</v>
      </c>
      <c r="K92" s="3">
        <v>3</v>
      </c>
      <c r="L92" s="3">
        <v>2</v>
      </c>
      <c r="M92" s="3">
        <f>SUM(C92:L92)-MIN(C92:L92)-SMALL(C92:L92,2)</f>
        <v>22.5</v>
      </c>
      <c r="N92" s="3">
        <f>SUM(C92:L92)</f>
        <v>24.5</v>
      </c>
      <c r="O92" s="24"/>
      <c r="P92" s="24"/>
    </row>
    <row r="93" spans="1:16" ht="15">
      <c r="A93" s="2">
        <v>6</v>
      </c>
      <c r="B93" s="1" t="s">
        <v>113</v>
      </c>
      <c r="C93" s="3">
        <v>3</v>
      </c>
      <c r="D93" s="3">
        <v>2.5</v>
      </c>
      <c r="E93" s="3">
        <v>2</v>
      </c>
      <c r="F93" s="3">
        <v>2.5</v>
      </c>
      <c r="G93" s="3">
        <v>3</v>
      </c>
      <c r="H93" s="3">
        <v>2</v>
      </c>
      <c r="I93" s="3">
        <v>2.5</v>
      </c>
      <c r="J93" s="3">
        <v>2.5</v>
      </c>
      <c r="K93" s="3">
        <v>2</v>
      </c>
      <c r="L93" s="3">
        <v>1</v>
      </c>
      <c r="M93" s="3">
        <f>SUM(C93:L93)-MIN(C93:L93)-SMALL(C93:L93,2)</f>
        <v>20</v>
      </c>
      <c r="N93" s="3">
        <f>SUM(C93:L93)</f>
        <v>23</v>
      </c>
      <c r="O93" s="24"/>
      <c r="P93" s="24"/>
    </row>
    <row r="94" spans="1:16" ht="15">
      <c r="A94" s="2">
        <v>7</v>
      </c>
      <c r="B94" s="1" t="s">
        <v>159</v>
      </c>
      <c r="C94" s="4" t="s">
        <v>71</v>
      </c>
      <c r="D94" s="3" t="s">
        <v>71</v>
      </c>
      <c r="E94" s="3">
        <v>5</v>
      </c>
      <c r="F94" s="3">
        <v>5</v>
      </c>
      <c r="G94" s="3" t="s">
        <v>71</v>
      </c>
      <c r="H94" s="3" t="s">
        <v>71</v>
      </c>
      <c r="I94" s="3" t="s">
        <v>71</v>
      </c>
      <c r="J94" s="3">
        <v>5</v>
      </c>
      <c r="K94" s="3">
        <v>4</v>
      </c>
      <c r="L94" s="3" t="s">
        <v>71</v>
      </c>
      <c r="M94" s="3">
        <f aca="true" t="shared" si="4" ref="M94:M120">N94</f>
        <v>19</v>
      </c>
      <c r="N94" s="3">
        <f>SUM(C94:L94)</f>
        <v>19</v>
      </c>
      <c r="O94" s="24"/>
      <c r="P94" s="24"/>
    </row>
    <row r="95" spans="1:16" ht="15">
      <c r="A95" s="2">
        <v>8</v>
      </c>
      <c r="B95" s="1" t="s">
        <v>115</v>
      </c>
      <c r="C95" s="3">
        <v>2.5</v>
      </c>
      <c r="D95" s="3">
        <v>2</v>
      </c>
      <c r="E95" s="3">
        <v>1.5</v>
      </c>
      <c r="F95" s="3" t="s">
        <v>71</v>
      </c>
      <c r="G95" s="3" t="s">
        <v>71</v>
      </c>
      <c r="H95" s="3" t="s">
        <v>71</v>
      </c>
      <c r="I95" s="3">
        <v>3</v>
      </c>
      <c r="J95" s="3">
        <v>3.5</v>
      </c>
      <c r="K95" s="3">
        <v>2</v>
      </c>
      <c r="L95" s="3">
        <v>3</v>
      </c>
      <c r="M95" s="3">
        <f t="shared" si="4"/>
        <v>17.5</v>
      </c>
      <c r="N95" s="3">
        <f>SUM(C95:L95)</f>
        <v>17.5</v>
      </c>
      <c r="O95" s="24"/>
      <c r="P95" s="24"/>
    </row>
    <row r="96" spans="1:16" ht="15">
      <c r="A96" s="2">
        <v>9</v>
      </c>
      <c r="B96" s="1" t="s">
        <v>188</v>
      </c>
      <c r="C96" s="4" t="s">
        <v>71</v>
      </c>
      <c r="D96" s="3" t="s">
        <v>71</v>
      </c>
      <c r="E96" s="3" t="s">
        <v>71</v>
      </c>
      <c r="F96" s="3">
        <v>3</v>
      </c>
      <c r="G96" s="3">
        <v>2</v>
      </c>
      <c r="H96" s="3">
        <v>2.5</v>
      </c>
      <c r="I96" s="3">
        <v>2.5</v>
      </c>
      <c r="J96" s="3">
        <v>2.5</v>
      </c>
      <c r="K96" s="3">
        <v>2</v>
      </c>
      <c r="L96" s="3">
        <v>2.5</v>
      </c>
      <c r="M96" s="3">
        <f t="shared" si="4"/>
        <v>17</v>
      </c>
      <c r="N96" s="3">
        <f>SUM(C96:L96)</f>
        <v>17</v>
      </c>
      <c r="O96" s="24"/>
      <c r="P96" s="24"/>
    </row>
    <row r="97" spans="1:16" ht="15">
      <c r="A97" s="2">
        <v>10</v>
      </c>
      <c r="B97" s="1" t="s">
        <v>112</v>
      </c>
      <c r="C97" s="3">
        <v>3.5</v>
      </c>
      <c r="D97" s="4" t="s">
        <v>71</v>
      </c>
      <c r="E97" s="3">
        <v>2.5</v>
      </c>
      <c r="F97" s="3" t="s">
        <v>71</v>
      </c>
      <c r="G97" s="3">
        <v>3</v>
      </c>
      <c r="H97" s="3" t="s">
        <v>71</v>
      </c>
      <c r="I97" s="3" t="s">
        <v>71</v>
      </c>
      <c r="J97" s="3" t="s">
        <v>71</v>
      </c>
      <c r="K97" s="3">
        <v>3.5</v>
      </c>
      <c r="L97" s="3">
        <v>4</v>
      </c>
      <c r="M97" s="3">
        <f t="shared" si="4"/>
        <v>16.5</v>
      </c>
      <c r="N97" s="3">
        <f>SUM(C97:L97)</f>
        <v>16.5</v>
      </c>
      <c r="O97" s="24"/>
      <c r="P97" s="24"/>
    </row>
    <row r="98" spans="1:16" ht="15">
      <c r="A98" s="2">
        <v>11</v>
      </c>
      <c r="B98" s="1" t="s">
        <v>116</v>
      </c>
      <c r="C98" s="4" t="s">
        <v>71</v>
      </c>
      <c r="D98" s="3">
        <v>3.5</v>
      </c>
      <c r="E98" s="3">
        <v>4</v>
      </c>
      <c r="F98" s="3">
        <v>3.5</v>
      </c>
      <c r="G98" s="3" t="s">
        <v>71</v>
      </c>
      <c r="H98" s="3" t="s">
        <v>71</v>
      </c>
      <c r="I98" s="3" t="s">
        <v>71</v>
      </c>
      <c r="J98" s="3" t="s">
        <v>71</v>
      </c>
      <c r="K98" s="3" t="s">
        <v>71</v>
      </c>
      <c r="L98" s="3" t="s">
        <v>71</v>
      </c>
      <c r="M98" s="3">
        <f t="shared" si="4"/>
        <v>11</v>
      </c>
      <c r="N98" s="3">
        <f>SUM(C98:L98)</f>
        <v>11</v>
      </c>
      <c r="O98" s="24"/>
      <c r="P98" s="24"/>
    </row>
    <row r="99" spans="1:16" ht="15">
      <c r="A99" s="2">
        <v>12</v>
      </c>
      <c r="B99" s="1" t="s">
        <v>160</v>
      </c>
      <c r="C99" s="4" t="s">
        <v>71</v>
      </c>
      <c r="D99" s="3" t="s">
        <v>71</v>
      </c>
      <c r="E99" s="3">
        <v>2</v>
      </c>
      <c r="F99" s="3">
        <v>2</v>
      </c>
      <c r="G99" s="3">
        <v>2</v>
      </c>
      <c r="H99" s="3" t="s">
        <v>71</v>
      </c>
      <c r="I99" s="3" t="s">
        <v>71</v>
      </c>
      <c r="J99" s="3">
        <v>1.5</v>
      </c>
      <c r="K99" s="3">
        <v>1</v>
      </c>
      <c r="L99" s="3" t="s">
        <v>71</v>
      </c>
      <c r="M99" s="3">
        <f t="shared" si="4"/>
        <v>8.5</v>
      </c>
      <c r="N99" s="3">
        <f>SUM(C99:L99)</f>
        <v>8.5</v>
      </c>
      <c r="O99" s="24"/>
      <c r="P99" s="24"/>
    </row>
    <row r="100" spans="1:16" ht="15">
      <c r="A100" s="2">
        <v>13</v>
      </c>
      <c r="B100" s="1" t="s">
        <v>164</v>
      </c>
      <c r="C100" s="4" t="s">
        <v>71</v>
      </c>
      <c r="D100" s="3" t="s">
        <v>71</v>
      </c>
      <c r="E100" s="3">
        <v>4</v>
      </c>
      <c r="F100" s="3" t="s">
        <v>71</v>
      </c>
      <c r="G100" s="3">
        <v>4</v>
      </c>
      <c r="H100" s="3" t="s">
        <v>71</v>
      </c>
      <c r="I100" s="3" t="s">
        <v>71</v>
      </c>
      <c r="J100" s="3" t="s">
        <v>71</v>
      </c>
      <c r="K100" s="3" t="s">
        <v>71</v>
      </c>
      <c r="L100" s="3" t="s">
        <v>71</v>
      </c>
      <c r="M100" s="3">
        <f t="shared" si="4"/>
        <v>8</v>
      </c>
      <c r="N100" s="3">
        <f>SUM(C100:L100)</f>
        <v>8</v>
      </c>
      <c r="O100" s="24"/>
      <c r="P100" s="24"/>
    </row>
    <row r="101" spans="1:16" ht="15">
      <c r="A101" s="2">
        <v>14</v>
      </c>
      <c r="B101" s="1" t="s">
        <v>243</v>
      </c>
      <c r="C101" s="3" t="s">
        <v>71</v>
      </c>
      <c r="D101" s="3" t="s">
        <v>71</v>
      </c>
      <c r="E101" s="3" t="s">
        <v>71</v>
      </c>
      <c r="F101" s="3" t="s">
        <v>71</v>
      </c>
      <c r="G101" s="3" t="s">
        <v>71</v>
      </c>
      <c r="H101" s="3" t="s">
        <v>71</v>
      </c>
      <c r="I101" s="20">
        <v>4.5</v>
      </c>
      <c r="J101" s="3" t="s">
        <v>71</v>
      </c>
      <c r="K101" s="3" t="s">
        <v>71</v>
      </c>
      <c r="L101" s="3" t="s">
        <v>71</v>
      </c>
      <c r="M101" s="3">
        <f t="shared" si="4"/>
        <v>4.5</v>
      </c>
      <c r="N101" s="3">
        <f>SUM(C101:L101)</f>
        <v>4.5</v>
      </c>
      <c r="O101" s="24"/>
      <c r="P101" s="24"/>
    </row>
    <row r="102" spans="1:16" ht="15">
      <c r="A102" s="2">
        <v>15</v>
      </c>
      <c r="B102" s="1" t="s">
        <v>117</v>
      </c>
      <c r="C102" s="4" t="s">
        <v>71</v>
      </c>
      <c r="D102" s="3">
        <v>4</v>
      </c>
      <c r="E102" s="3" t="s">
        <v>71</v>
      </c>
      <c r="F102" s="3" t="s">
        <v>71</v>
      </c>
      <c r="G102" s="3" t="s">
        <v>71</v>
      </c>
      <c r="H102" s="3" t="s">
        <v>71</v>
      </c>
      <c r="I102" s="3" t="s">
        <v>71</v>
      </c>
      <c r="J102" s="3" t="s">
        <v>71</v>
      </c>
      <c r="K102" s="3" t="s">
        <v>71</v>
      </c>
      <c r="L102" s="3" t="s">
        <v>71</v>
      </c>
      <c r="M102" s="3">
        <f t="shared" si="4"/>
        <v>4</v>
      </c>
      <c r="N102" s="3">
        <f>SUM(C102:L102)</f>
        <v>4</v>
      </c>
      <c r="O102" s="24"/>
      <c r="P102" s="24"/>
    </row>
    <row r="103" spans="1:16" ht="15">
      <c r="A103" s="2">
        <v>16</v>
      </c>
      <c r="B103" s="23" t="s">
        <v>270</v>
      </c>
      <c r="C103" s="4" t="s">
        <v>71</v>
      </c>
      <c r="D103" s="4" t="s">
        <v>71</v>
      </c>
      <c r="E103" s="4" t="s">
        <v>71</v>
      </c>
      <c r="F103" s="4" t="s">
        <v>71</v>
      </c>
      <c r="G103" s="4" t="s">
        <v>71</v>
      </c>
      <c r="H103" s="4" t="s">
        <v>71</v>
      </c>
      <c r="I103" s="4" t="s">
        <v>71</v>
      </c>
      <c r="J103" s="4" t="s">
        <v>71</v>
      </c>
      <c r="K103" s="3">
        <v>3.5</v>
      </c>
      <c r="L103" s="3" t="s">
        <v>71</v>
      </c>
      <c r="M103" s="3">
        <f t="shared" si="4"/>
        <v>3.5</v>
      </c>
      <c r="N103" s="3">
        <f>SUM(C103:L103)</f>
        <v>3.5</v>
      </c>
      <c r="O103" s="24"/>
      <c r="P103" s="24"/>
    </row>
    <row r="104" spans="1:16" ht="15">
      <c r="A104" s="2">
        <v>17</v>
      </c>
      <c r="B104" s="1" t="s">
        <v>218</v>
      </c>
      <c r="C104" s="4" t="s">
        <v>71</v>
      </c>
      <c r="D104" s="3" t="s">
        <v>71</v>
      </c>
      <c r="E104" s="3" t="s">
        <v>71</v>
      </c>
      <c r="F104" s="3" t="s">
        <v>71</v>
      </c>
      <c r="G104" s="3">
        <v>2</v>
      </c>
      <c r="H104" s="3" t="s">
        <v>71</v>
      </c>
      <c r="I104" s="3" t="s">
        <v>71</v>
      </c>
      <c r="J104" s="3" t="s">
        <v>71</v>
      </c>
      <c r="K104" s="3" t="s">
        <v>71</v>
      </c>
      <c r="L104" s="3" t="s">
        <v>71</v>
      </c>
      <c r="M104" s="3">
        <f t="shared" si="4"/>
        <v>2</v>
      </c>
      <c r="N104" s="3">
        <f>SUM(C104:L104)</f>
        <v>2</v>
      </c>
      <c r="O104" s="24"/>
      <c r="P104" s="24"/>
    </row>
    <row r="105" spans="1:16" ht="15">
      <c r="A105" s="2">
        <v>18</v>
      </c>
      <c r="B105" s="1" t="s">
        <v>119</v>
      </c>
      <c r="C105" s="4" t="s">
        <v>71</v>
      </c>
      <c r="D105" s="3">
        <v>1.5</v>
      </c>
      <c r="E105" s="3" t="s">
        <v>71</v>
      </c>
      <c r="F105" s="3" t="s">
        <v>71</v>
      </c>
      <c r="G105" s="3" t="s">
        <v>71</v>
      </c>
      <c r="H105" s="3" t="s">
        <v>71</v>
      </c>
      <c r="I105" s="3" t="s">
        <v>71</v>
      </c>
      <c r="J105" s="3" t="s">
        <v>71</v>
      </c>
      <c r="K105" s="3" t="s">
        <v>71</v>
      </c>
      <c r="L105" s="3" t="s">
        <v>71</v>
      </c>
      <c r="M105" s="3">
        <f t="shared" si="4"/>
        <v>1.5</v>
      </c>
      <c r="N105" s="3">
        <f>SUM(C105:L105)</f>
        <v>1.5</v>
      </c>
      <c r="O105" s="24"/>
      <c r="P105" s="24"/>
    </row>
    <row r="106" spans="1:16" ht="15">
      <c r="A106" s="2">
        <v>19</v>
      </c>
      <c r="B106" s="1" t="s">
        <v>118</v>
      </c>
      <c r="C106" s="4" t="s">
        <v>71</v>
      </c>
      <c r="D106" s="3">
        <v>1</v>
      </c>
      <c r="E106" s="3" t="s">
        <v>71</v>
      </c>
      <c r="F106" s="3" t="s">
        <v>71</v>
      </c>
      <c r="G106" s="3" t="s">
        <v>71</v>
      </c>
      <c r="H106" s="3" t="s">
        <v>71</v>
      </c>
      <c r="I106" s="3" t="s">
        <v>71</v>
      </c>
      <c r="J106" s="3" t="s">
        <v>71</v>
      </c>
      <c r="K106" s="3" t="s">
        <v>71</v>
      </c>
      <c r="L106" s="3" t="s">
        <v>71</v>
      </c>
      <c r="M106" s="3">
        <f t="shared" si="4"/>
        <v>1</v>
      </c>
      <c r="N106" s="3">
        <f>SUM(C106:L106)</f>
        <v>1</v>
      </c>
      <c r="O106" s="24"/>
      <c r="P106" s="24"/>
    </row>
    <row r="107" spans="1:16" ht="15">
      <c r="A107" s="32" t="s">
        <v>59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24"/>
      <c r="P107" s="24"/>
    </row>
    <row r="108" spans="1:16" ht="15">
      <c r="A108" s="30">
        <v>1</v>
      </c>
      <c r="B108" s="31" t="s">
        <v>76</v>
      </c>
      <c r="C108" s="4" t="s">
        <v>71</v>
      </c>
      <c r="D108" s="3">
        <v>3.5</v>
      </c>
      <c r="E108" s="3" t="s">
        <v>71</v>
      </c>
      <c r="F108" s="3">
        <v>3</v>
      </c>
      <c r="G108" s="3">
        <v>3</v>
      </c>
      <c r="H108" s="3">
        <v>2.5</v>
      </c>
      <c r="I108" s="3">
        <v>3.5</v>
      </c>
      <c r="J108" s="3">
        <v>2.5</v>
      </c>
      <c r="K108" s="3" t="s">
        <v>71</v>
      </c>
      <c r="L108" s="3">
        <v>2</v>
      </c>
      <c r="M108" s="3">
        <f t="shared" si="4"/>
        <v>20</v>
      </c>
      <c r="N108" s="3">
        <f aca="true" t="shared" si="5" ref="N108:N120">SUM(C108:L108)</f>
        <v>20</v>
      </c>
      <c r="O108" s="24"/>
      <c r="P108" s="24"/>
    </row>
    <row r="109" spans="1:16" ht="15">
      <c r="A109" s="30">
        <v>2</v>
      </c>
      <c r="B109" s="31" t="s">
        <v>77</v>
      </c>
      <c r="C109" s="4" t="s">
        <v>71</v>
      </c>
      <c r="D109" s="3">
        <v>2</v>
      </c>
      <c r="E109" s="3">
        <v>1</v>
      </c>
      <c r="F109" s="3">
        <v>1.5</v>
      </c>
      <c r="G109" s="3">
        <v>3</v>
      </c>
      <c r="H109" s="3">
        <v>2.5</v>
      </c>
      <c r="I109" s="3">
        <v>2.5</v>
      </c>
      <c r="J109" s="3">
        <v>2</v>
      </c>
      <c r="K109" s="3" t="s">
        <v>71</v>
      </c>
      <c r="L109" s="3">
        <v>2.5</v>
      </c>
      <c r="M109" s="3">
        <f t="shared" si="4"/>
        <v>17</v>
      </c>
      <c r="N109" s="3">
        <f t="shared" si="5"/>
        <v>17</v>
      </c>
      <c r="O109" s="24"/>
      <c r="P109" s="24"/>
    </row>
    <row r="110" spans="1:16" ht="15">
      <c r="A110" s="30">
        <v>3</v>
      </c>
      <c r="B110" s="31" t="s">
        <v>180</v>
      </c>
      <c r="C110" s="4" t="s">
        <v>71</v>
      </c>
      <c r="D110" s="4" t="s">
        <v>71</v>
      </c>
      <c r="E110" s="3" t="s">
        <v>71</v>
      </c>
      <c r="F110" s="3">
        <v>5</v>
      </c>
      <c r="G110" s="3" t="s">
        <v>71</v>
      </c>
      <c r="H110" s="3" t="s">
        <v>71</v>
      </c>
      <c r="I110" s="3">
        <v>4</v>
      </c>
      <c r="J110" s="3" t="s">
        <v>71</v>
      </c>
      <c r="K110" s="3" t="s">
        <v>71</v>
      </c>
      <c r="L110" s="3">
        <v>5</v>
      </c>
      <c r="M110" s="3">
        <f t="shared" si="4"/>
        <v>14</v>
      </c>
      <c r="N110" s="3">
        <f>SUM(C110:L110)</f>
        <v>14</v>
      </c>
      <c r="O110" s="24"/>
      <c r="P110" s="24"/>
    </row>
    <row r="111" spans="1:16" ht="15">
      <c r="A111" s="2">
        <v>4</v>
      </c>
      <c r="B111" s="1" t="s">
        <v>78</v>
      </c>
      <c r="C111" s="4" t="s">
        <v>71</v>
      </c>
      <c r="D111" s="3">
        <v>1</v>
      </c>
      <c r="E111" s="3">
        <v>1</v>
      </c>
      <c r="F111" s="3" t="s">
        <v>71</v>
      </c>
      <c r="G111" s="3">
        <v>1</v>
      </c>
      <c r="H111" s="3">
        <v>2</v>
      </c>
      <c r="I111" s="3">
        <v>2</v>
      </c>
      <c r="J111" s="3">
        <v>2</v>
      </c>
      <c r="K111" s="3">
        <v>2</v>
      </c>
      <c r="L111" s="3">
        <v>1</v>
      </c>
      <c r="M111" s="3">
        <f t="shared" si="4"/>
        <v>12</v>
      </c>
      <c r="N111" s="3">
        <f>SUM(C111:L111)</f>
        <v>12</v>
      </c>
      <c r="O111" s="24"/>
      <c r="P111" s="24"/>
    </row>
    <row r="112" spans="1:16" ht="15">
      <c r="A112" s="2">
        <v>5</v>
      </c>
      <c r="B112" s="1" t="s">
        <v>72</v>
      </c>
      <c r="C112" s="4" t="s">
        <v>71</v>
      </c>
      <c r="D112" s="3">
        <v>2.5</v>
      </c>
      <c r="E112" s="3">
        <v>3</v>
      </c>
      <c r="F112" s="3">
        <v>2</v>
      </c>
      <c r="G112" s="3" t="s">
        <v>71</v>
      </c>
      <c r="H112" s="3" t="s">
        <v>71</v>
      </c>
      <c r="I112" s="3" t="s">
        <v>71</v>
      </c>
      <c r="J112" s="3" t="s">
        <v>71</v>
      </c>
      <c r="K112" s="3" t="s">
        <v>71</v>
      </c>
      <c r="L112" s="3" t="s">
        <v>71</v>
      </c>
      <c r="M112" s="3">
        <f t="shared" si="4"/>
        <v>7.5</v>
      </c>
      <c r="N112" s="3">
        <f t="shared" si="5"/>
        <v>7.5</v>
      </c>
      <c r="O112" s="24"/>
      <c r="P112" s="24"/>
    </row>
    <row r="113" spans="1:16" ht="15">
      <c r="A113" s="2">
        <v>6</v>
      </c>
      <c r="B113" s="1" t="s">
        <v>252</v>
      </c>
      <c r="C113" s="4" t="s">
        <v>71</v>
      </c>
      <c r="D113" s="4" t="s">
        <v>71</v>
      </c>
      <c r="E113" s="4" t="s">
        <v>71</v>
      </c>
      <c r="F113" s="4" t="s">
        <v>71</v>
      </c>
      <c r="G113" s="4" t="s">
        <v>71</v>
      </c>
      <c r="H113" s="4" t="s">
        <v>71</v>
      </c>
      <c r="I113" s="4" t="s">
        <v>71</v>
      </c>
      <c r="J113" s="7">
        <v>6</v>
      </c>
      <c r="K113" s="3" t="s">
        <v>71</v>
      </c>
      <c r="L113" s="3" t="s">
        <v>71</v>
      </c>
      <c r="M113" s="3">
        <f t="shared" si="4"/>
        <v>6</v>
      </c>
      <c r="N113" s="3">
        <f t="shared" si="5"/>
        <v>6</v>
      </c>
      <c r="O113" s="24"/>
      <c r="P113" s="24"/>
    </row>
    <row r="114" spans="1:16" ht="15">
      <c r="A114" s="2">
        <v>7</v>
      </c>
      <c r="B114" s="1" t="s">
        <v>73</v>
      </c>
      <c r="C114" s="3">
        <v>3.5</v>
      </c>
      <c r="D114" s="3">
        <v>2</v>
      </c>
      <c r="E114" s="3" t="s">
        <v>71</v>
      </c>
      <c r="F114" s="3" t="s">
        <v>71</v>
      </c>
      <c r="G114" s="3" t="s">
        <v>71</v>
      </c>
      <c r="H114" s="3" t="s">
        <v>71</v>
      </c>
      <c r="I114" s="3" t="s">
        <v>71</v>
      </c>
      <c r="J114" s="3" t="s">
        <v>71</v>
      </c>
      <c r="K114" s="3" t="s">
        <v>71</v>
      </c>
      <c r="L114" s="3" t="s">
        <v>71</v>
      </c>
      <c r="M114" s="3">
        <f t="shared" si="4"/>
        <v>5.5</v>
      </c>
      <c r="N114" s="3">
        <f t="shared" si="5"/>
        <v>5.5</v>
      </c>
      <c r="O114" s="24"/>
      <c r="P114" s="24"/>
    </row>
    <row r="115" spans="1:16" ht="15">
      <c r="A115" s="2">
        <v>8</v>
      </c>
      <c r="B115" s="1" t="s">
        <v>227</v>
      </c>
      <c r="C115" s="4" t="s">
        <v>71</v>
      </c>
      <c r="D115" s="4" t="s">
        <v>71</v>
      </c>
      <c r="E115" s="3" t="s">
        <v>71</v>
      </c>
      <c r="F115" s="3" t="s">
        <v>71</v>
      </c>
      <c r="G115" s="3" t="s">
        <v>71</v>
      </c>
      <c r="H115" s="3">
        <v>2</v>
      </c>
      <c r="I115" s="3">
        <v>2</v>
      </c>
      <c r="J115" s="3" t="s">
        <v>71</v>
      </c>
      <c r="K115" s="3" t="s">
        <v>71</v>
      </c>
      <c r="L115" s="3" t="s">
        <v>71</v>
      </c>
      <c r="M115" s="3">
        <f t="shared" si="4"/>
        <v>4</v>
      </c>
      <c r="N115" s="3">
        <f t="shared" si="5"/>
        <v>4</v>
      </c>
      <c r="O115" s="24"/>
      <c r="P115" s="24"/>
    </row>
    <row r="116" spans="1:16" ht="15">
      <c r="A116" s="2">
        <v>9</v>
      </c>
      <c r="B116" s="1" t="s">
        <v>74</v>
      </c>
      <c r="C116" s="3">
        <v>3</v>
      </c>
      <c r="D116" s="4" t="s">
        <v>71</v>
      </c>
      <c r="E116" s="3" t="s">
        <v>71</v>
      </c>
      <c r="F116" s="3" t="s">
        <v>71</v>
      </c>
      <c r="G116" s="3" t="s">
        <v>71</v>
      </c>
      <c r="H116" s="3" t="s">
        <v>71</v>
      </c>
      <c r="I116" s="3" t="s">
        <v>71</v>
      </c>
      <c r="J116" s="3" t="s">
        <v>71</v>
      </c>
      <c r="K116" s="3" t="s">
        <v>71</v>
      </c>
      <c r="L116" s="3" t="s">
        <v>71</v>
      </c>
      <c r="M116" s="3">
        <f t="shared" si="4"/>
        <v>3</v>
      </c>
      <c r="N116" s="3">
        <f t="shared" si="5"/>
        <v>3</v>
      </c>
      <c r="O116" s="24"/>
      <c r="P116" s="24"/>
    </row>
    <row r="117" spans="1:16" ht="15">
      <c r="A117" s="2">
        <v>10</v>
      </c>
      <c r="B117" s="1" t="s">
        <v>187</v>
      </c>
      <c r="C117" s="4" t="s">
        <v>71</v>
      </c>
      <c r="D117" s="4" t="s">
        <v>71</v>
      </c>
      <c r="E117" s="3" t="s">
        <v>71</v>
      </c>
      <c r="F117" s="3">
        <v>3</v>
      </c>
      <c r="G117" s="3" t="s">
        <v>71</v>
      </c>
      <c r="H117" s="3" t="s">
        <v>71</v>
      </c>
      <c r="I117" s="3" t="s">
        <v>71</v>
      </c>
      <c r="J117" s="3" t="s">
        <v>71</v>
      </c>
      <c r="K117" s="3" t="s">
        <v>71</v>
      </c>
      <c r="L117" s="3" t="s">
        <v>71</v>
      </c>
      <c r="M117" s="3">
        <f t="shared" si="4"/>
        <v>3</v>
      </c>
      <c r="N117" s="3">
        <f t="shared" si="5"/>
        <v>3</v>
      </c>
      <c r="O117" s="24"/>
      <c r="P117" s="24"/>
    </row>
    <row r="118" spans="1:16" ht="15">
      <c r="A118" s="2">
        <v>11</v>
      </c>
      <c r="B118" s="1" t="s">
        <v>219</v>
      </c>
      <c r="C118" s="3" t="s">
        <v>71</v>
      </c>
      <c r="D118" s="4" t="s">
        <v>71</v>
      </c>
      <c r="E118" s="3" t="s">
        <v>71</v>
      </c>
      <c r="F118" s="3" t="s">
        <v>71</v>
      </c>
      <c r="G118" s="3">
        <v>3</v>
      </c>
      <c r="H118" s="3" t="s">
        <v>71</v>
      </c>
      <c r="I118" s="3" t="s">
        <v>71</v>
      </c>
      <c r="J118" s="3" t="s">
        <v>71</v>
      </c>
      <c r="K118" s="3" t="s">
        <v>71</v>
      </c>
      <c r="L118" s="3" t="s">
        <v>71</v>
      </c>
      <c r="M118" s="3">
        <f t="shared" si="4"/>
        <v>3</v>
      </c>
      <c r="N118" s="3">
        <f t="shared" si="5"/>
        <v>3</v>
      </c>
      <c r="O118" s="24"/>
      <c r="P118" s="24"/>
    </row>
    <row r="119" spans="1:16" ht="15">
      <c r="A119" s="2">
        <v>12</v>
      </c>
      <c r="B119" s="1" t="s">
        <v>75</v>
      </c>
      <c r="C119" s="3">
        <v>1</v>
      </c>
      <c r="D119" s="4" t="s">
        <v>71</v>
      </c>
      <c r="E119" s="3" t="s">
        <v>71</v>
      </c>
      <c r="F119" s="3" t="s">
        <v>71</v>
      </c>
      <c r="G119" s="3" t="s">
        <v>71</v>
      </c>
      <c r="H119" s="3" t="s">
        <v>71</v>
      </c>
      <c r="I119" s="3" t="s">
        <v>71</v>
      </c>
      <c r="J119" s="3" t="s">
        <v>71</v>
      </c>
      <c r="K119" s="3" t="s">
        <v>71</v>
      </c>
      <c r="L119" s="3" t="s">
        <v>71</v>
      </c>
      <c r="M119" s="3">
        <f t="shared" si="4"/>
        <v>1</v>
      </c>
      <c r="N119" s="3">
        <f t="shared" si="5"/>
        <v>1</v>
      </c>
      <c r="O119" s="24"/>
      <c r="P119" s="24"/>
    </row>
    <row r="120" spans="1:16" ht="15">
      <c r="A120" s="2">
        <v>13</v>
      </c>
      <c r="B120" s="1" t="s">
        <v>226</v>
      </c>
      <c r="C120" s="4" t="s">
        <v>71</v>
      </c>
      <c r="D120" s="4" t="s">
        <v>71</v>
      </c>
      <c r="E120" s="3" t="s">
        <v>71</v>
      </c>
      <c r="F120" s="3" t="s">
        <v>71</v>
      </c>
      <c r="G120" s="3" t="s">
        <v>71</v>
      </c>
      <c r="H120" s="3">
        <v>1</v>
      </c>
      <c r="I120" s="3" t="s">
        <v>71</v>
      </c>
      <c r="J120" s="3" t="s">
        <v>71</v>
      </c>
      <c r="K120" s="3" t="s">
        <v>71</v>
      </c>
      <c r="L120" s="3" t="s">
        <v>71</v>
      </c>
      <c r="M120" s="3">
        <f t="shared" si="4"/>
        <v>1</v>
      </c>
      <c r="N120" s="3">
        <f t="shared" si="5"/>
        <v>1</v>
      </c>
      <c r="O120" s="24"/>
      <c r="P120" s="24"/>
    </row>
    <row r="121" spans="1:16" ht="15">
      <c r="A121" s="32" t="s">
        <v>60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24"/>
      <c r="P121" s="24"/>
    </row>
    <row r="122" spans="1:16" ht="15">
      <c r="A122" s="30">
        <v>1</v>
      </c>
      <c r="B122" s="31" t="s">
        <v>93</v>
      </c>
      <c r="C122" s="3">
        <v>4</v>
      </c>
      <c r="D122" s="3">
        <v>5</v>
      </c>
      <c r="E122" s="3">
        <v>5</v>
      </c>
      <c r="F122" s="25">
        <v>0</v>
      </c>
      <c r="G122" s="3">
        <v>4</v>
      </c>
      <c r="H122" s="3">
        <v>4.5</v>
      </c>
      <c r="I122" s="3">
        <v>3</v>
      </c>
      <c r="J122" s="3">
        <v>4.5</v>
      </c>
      <c r="K122" s="3">
        <v>3.5</v>
      </c>
      <c r="L122" s="3">
        <v>3</v>
      </c>
      <c r="M122" s="3">
        <f>SUM(C122:L122)-MIN(C122:L122)-SMALL(C122:L122,2)</f>
        <v>33.5</v>
      </c>
      <c r="N122" s="3">
        <f aca="true" t="shared" si="6" ref="N122:N133">SUM(C122:L122)</f>
        <v>36.5</v>
      </c>
      <c r="O122" s="24"/>
      <c r="P122" s="24"/>
    </row>
    <row r="123" spans="1:16" ht="15">
      <c r="A123" s="30">
        <v>2</v>
      </c>
      <c r="B123" s="31" t="s">
        <v>95</v>
      </c>
      <c r="C123" s="3">
        <v>4</v>
      </c>
      <c r="D123" s="3">
        <v>3</v>
      </c>
      <c r="E123" s="3">
        <v>3.5</v>
      </c>
      <c r="F123" s="3">
        <v>4</v>
      </c>
      <c r="G123" s="3">
        <v>4</v>
      </c>
      <c r="H123" s="3">
        <v>4</v>
      </c>
      <c r="I123" s="3">
        <v>4</v>
      </c>
      <c r="J123" s="3">
        <v>3</v>
      </c>
      <c r="K123" s="3">
        <v>3.5</v>
      </c>
      <c r="L123" s="25">
        <v>0</v>
      </c>
      <c r="M123" s="3">
        <f>SUM(C123:L123)-MIN(C123:L123)-SMALL(C123:L123,2)</f>
        <v>30</v>
      </c>
      <c r="N123" s="3">
        <f t="shared" si="6"/>
        <v>33</v>
      </c>
      <c r="O123" s="24"/>
      <c r="P123" s="24"/>
    </row>
    <row r="124" spans="1:16" ht="15">
      <c r="A124" s="30">
        <v>3</v>
      </c>
      <c r="B124" s="31" t="s">
        <v>109</v>
      </c>
      <c r="C124" s="3">
        <v>4</v>
      </c>
      <c r="D124" s="3">
        <v>3.5</v>
      </c>
      <c r="E124" s="3">
        <v>5</v>
      </c>
      <c r="F124" s="3">
        <v>3</v>
      </c>
      <c r="G124" s="3">
        <v>4</v>
      </c>
      <c r="H124" s="3">
        <v>4.5</v>
      </c>
      <c r="I124" s="3">
        <v>3.5</v>
      </c>
      <c r="J124" s="3" t="s">
        <v>71</v>
      </c>
      <c r="K124" s="3" t="s">
        <v>71</v>
      </c>
      <c r="L124" s="3" t="s">
        <v>71</v>
      </c>
      <c r="M124" s="3">
        <f aca="true" t="shared" si="7" ref="M124:M133">N124</f>
        <v>27.5</v>
      </c>
      <c r="N124" s="3">
        <f t="shared" si="6"/>
        <v>27.5</v>
      </c>
      <c r="O124" s="24"/>
      <c r="P124" s="24"/>
    </row>
    <row r="125" spans="1:16" ht="15">
      <c r="A125" s="2">
        <v>4</v>
      </c>
      <c r="B125" s="1" t="s">
        <v>94</v>
      </c>
      <c r="C125" s="3">
        <v>4</v>
      </c>
      <c r="D125" s="3">
        <v>4</v>
      </c>
      <c r="E125" s="3">
        <v>3.5</v>
      </c>
      <c r="F125" s="3">
        <v>3.5</v>
      </c>
      <c r="G125" s="3" t="s">
        <v>71</v>
      </c>
      <c r="H125" s="3">
        <v>3.5</v>
      </c>
      <c r="I125" s="3" t="s">
        <v>71</v>
      </c>
      <c r="J125" s="3">
        <v>2.5</v>
      </c>
      <c r="K125" s="3" t="s">
        <v>71</v>
      </c>
      <c r="L125" s="3">
        <v>3</v>
      </c>
      <c r="M125" s="3">
        <f t="shared" si="7"/>
        <v>24</v>
      </c>
      <c r="N125" s="3">
        <f t="shared" si="6"/>
        <v>24</v>
      </c>
      <c r="O125" s="24"/>
      <c r="P125" s="24"/>
    </row>
    <row r="126" spans="1:16" ht="15">
      <c r="A126" s="2">
        <v>5</v>
      </c>
      <c r="B126" s="1" t="s">
        <v>188</v>
      </c>
      <c r="C126" s="4" t="s">
        <v>71</v>
      </c>
      <c r="D126" s="3" t="s">
        <v>71</v>
      </c>
      <c r="E126" s="3" t="s">
        <v>71</v>
      </c>
      <c r="F126" s="3">
        <v>3</v>
      </c>
      <c r="G126" s="3">
        <v>2</v>
      </c>
      <c r="H126" s="3">
        <v>2.5</v>
      </c>
      <c r="I126" s="3">
        <v>2.5</v>
      </c>
      <c r="J126" s="3">
        <v>2.5</v>
      </c>
      <c r="K126" s="3">
        <v>2</v>
      </c>
      <c r="L126" s="3">
        <v>2.5</v>
      </c>
      <c r="M126" s="3">
        <f t="shared" si="7"/>
        <v>17</v>
      </c>
      <c r="N126" s="3">
        <f>SUM(C126:L126)</f>
        <v>17</v>
      </c>
      <c r="O126" s="24"/>
      <c r="P126" s="24"/>
    </row>
    <row r="127" spans="1:16" ht="15">
      <c r="A127" s="2">
        <v>6</v>
      </c>
      <c r="B127" s="1" t="s">
        <v>107</v>
      </c>
      <c r="C127" s="3">
        <v>3</v>
      </c>
      <c r="D127" s="3">
        <v>3</v>
      </c>
      <c r="E127" s="3">
        <v>2</v>
      </c>
      <c r="F127" s="3">
        <v>2.5</v>
      </c>
      <c r="G127" s="3" t="s">
        <v>71</v>
      </c>
      <c r="H127" s="3">
        <v>3</v>
      </c>
      <c r="I127" s="3">
        <v>2.5</v>
      </c>
      <c r="J127" s="3" t="s">
        <v>71</v>
      </c>
      <c r="K127" s="3" t="s">
        <v>71</v>
      </c>
      <c r="L127" s="3" t="s">
        <v>71</v>
      </c>
      <c r="M127" s="3">
        <f t="shared" si="7"/>
        <v>16</v>
      </c>
      <c r="N127" s="3">
        <f>SUM(C127:L127)</f>
        <v>16</v>
      </c>
      <c r="O127" s="24"/>
      <c r="P127" s="24"/>
    </row>
    <row r="128" spans="1:16" ht="15">
      <c r="A128" s="2">
        <v>7</v>
      </c>
      <c r="B128" s="1" t="s">
        <v>97</v>
      </c>
      <c r="C128" s="3">
        <v>3</v>
      </c>
      <c r="D128" s="3">
        <v>3</v>
      </c>
      <c r="E128" s="3">
        <v>4.5</v>
      </c>
      <c r="F128" s="3">
        <v>2</v>
      </c>
      <c r="G128" s="3">
        <v>3</v>
      </c>
      <c r="H128" s="3" t="s">
        <v>71</v>
      </c>
      <c r="I128" s="3" t="s">
        <v>71</v>
      </c>
      <c r="J128" s="3" t="s">
        <v>71</v>
      </c>
      <c r="K128" s="3" t="s">
        <v>71</v>
      </c>
      <c r="L128" s="3" t="s">
        <v>71</v>
      </c>
      <c r="M128" s="3">
        <f t="shared" si="7"/>
        <v>15.5</v>
      </c>
      <c r="N128" s="3">
        <f>SUM(C128:L128)</f>
        <v>15.5</v>
      </c>
      <c r="O128" s="24"/>
      <c r="P128" s="24"/>
    </row>
    <row r="129" spans="1:16" ht="15">
      <c r="A129" s="2">
        <v>8</v>
      </c>
      <c r="B129" s="1" t="s">
        <v>165</v>
      </c>
      <c r="C129" s="4" t="s">
        <v>71</v>
      </c>
      <c r="D129" s="4" t="s">
        <v>71</v>
      </c>
      <c r="E129" s="3">
        <v>3</v>
      </c>
      <c r="F129" s="3">
        <v>3</v>
      </c>
      <c r="G129" s="3">
        <v>3</v>
      </c>
      <c r="H129" s="3">
        <v>3</v>
      </c>
      <c r="I129" s="3">
        <v>3</v>
      </c>
      <c r="J129" s="3" t="s">
        <v>71</v>
      </c>
      <c r="K129" s="3" t="s">
        <v>71</v>
      </c>
      <c r="L129" s="3" t="s">
        <v>71</v>
      </c>
      <c r="M129" s="3">
        <f t="shared" si="7"/>
        <v>15</v>
      </c>
      <c r="N129" s="3">
        <f>SUM(C129:L129)</f>
        <v>15</v>
      </c>
      <c r="O129" s="24"/>
      <c r="P129" s="24"/>
    </row>
    <row r="130" spans="1:16" ht="15">
      <c r="A130" s="2">
        <v>9</v>
      </c>
      <c r="B130" s="1" t="s">
        <v>160</v>
      </c>
      <c r="C130" s="4" t="s">
        <v>71</v>
      </c>
      <c r="D130" s="3" t="s">
        <v>71</v>
      </c>
      <c r="E130" s="3">
        <v>2</v>
      </c>
      <c r="F130" s="3">
        <v>2</v>
      </c>
      <c r="G130" s="3">
        <v>2</v>
      </c>
      <c r="H130" s="3" t="s">
        <v>71</v>
      </c>
      <c r="I130" s="3" t="s">
        <v>71</v>
      </c>
      <c r="J130" s="3">
        <v>1.5</v>
      </c>
      <c r="K130" s="3">
        <v>1</v>
      </c>
      <c r="L130" s="3" t="s">
        <v>71</v>
      </c>
      <c r="M130" s="3">
        <f t="shared" si="7"/>
        <v>8.5</v>
      </c>
      <c r="N130" s="3">
        <f t="shared" si="6"/>
        <v>8.5</v>
      </c>
      <c r="O130" s="24"/>
      <c r="P130" s="24"/>
    </row>
    <row r="131" spans="1:16" ht="15">
      <c r="A131" s="2">
        <v>10</v>
      </c>
      <c r="B131" s="1" t="s">
        <v>216</v>
      </c>
      <c r="C131" s="3" t="s">
        <v>71</v>
      </c>
      <c r="D131" s="3" t="s">
        <v>71</v>
      </c>
      <c r="E131" s="3" t="s">
        <v>71</v>
      </c>
      <c r="F131" s="3" t="s">
        <v>71</v>
      </c>
      <c r="G131" s="3">
        <v>2</v>
      </c>
      <c r="H131" s="3" t="s">
        <v>71</v>
      </c>
      <c r="I131" s="3" t="s">
        <v>71</v>
      </c>
      <c r="J131" s="3">
        <v>2.5</v>
      </c>
      <c r="K131" s="3">
        <v>3</v>
      </c>
      <c r="L131" s="3" t="s">
        <v>71</v>
      </c>
      <c r="M131" s="3">
        <f t="shared" si="7"/>
        <v>7.5</v>
      </c>
      <c r="N131" s="3">
        <f t="shared" si="6"/>
        <v>7.5</v>
      </c>
      <c r="O131" s="24"/>
      <c r="P131" s="24"/>
    </row>
    <row r="132" spans="1:16" ht="15">
      <c r="A132" s="2">
        <v>11</v>
      </c>
      <c r="B132" s="1" t="s">
        <v>189</v>
      </c>
      <c r="C132" s="3" t="s">
        <v>71</v>
      </c>
      <c r="D132" s="3" t="s">
        <v>71</v>
      </c>
      <c r="E132" s="3" t="s">
        <v>71</v>
      </c>
      <c r="F132" s="3">
        <v>1.5</v>
      </c>
      <c r="G132" s="3" t="s">
        <v>71</v>
      </c>
      <c r="H132" s="3" t="s">
        <v>71</v>
      </c>
      <c r="I132" s="3">
        <v>2</v>
      </c>
      <c r="J132" s="3" t="s">
        <v>71</v>
      </c>
      <c r="K132" s="3" t="s">
        <v>71</v>
      </c>
      <c r="L132" s="3" t="s">
        <v>71</v>
      </c>
      <c r="M132" s="3">
        <f t="shared" si="7"/>
        <v>3.5</v>
      </c>
      <c r="N132" s="3">
        <f t="shared" si="6"/>
        <v>3.5</v>
      </c>
      <c r="O132" s="24"/>
      <c r="P132" s="24"/>
    </row>
    <row r="133" spans="1:16" ht="15">
      <c r="A133" s="2">
        <v>12</v>
      </c>
      <c r="B133" s="23" t="s">
        <v>270</v>
      </c>
      <c r="C133" s="3" t="s">
        <v>71</v>
      </c>
      <c r="D133" s="3" t="s">
        <v>71</v>
      </c>
      <c r="E133" s="3" t="s">
        <v>71</v>
      </c>
      <c r="F133" s="3" t="s">
        <v>71</v>
      </c>
      <c r="G133" s="3" t="s">
        <v>71</v>
      </c>
      <c r="H133" s="3" t="s">
        <v>71</v>
      </c>
      <c r="I133" s="3" t="s">
        <v>71</v>
      </c>
      <c r="J133" s="3" t="s">
        <v>71</v>
      </c>
      <c r="K133" s="3">
        <v>3.5</v>
      </c>
      <c r="L133" s="3" t="s">
        <v>71</v>
      </c>
      <c r="M133" s="3">
        <f t="shared" si="7"/>
        <v>3.5</v>
      </c>
      <c r="N133" s="3">
        <f t="shared" si="6"/>
        <v>3.5</v>
      </c>
      <c r="O133" s="24"/>
      <c r="P133" s="24"/>
    </row>
  </sheetData>
  <sheetProtection/>
  <mergeCells count="5">
    <mergeCell ref="A121:N121"/>
    <mergeCell ref="A2:N2"/>
    <mergeCell ref="A77:N77"/>
    <mergeCell ref="A87:N87"/>
    <mergeCell ref="A107:N107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3" sqref="D3:D54"/>
    </sheetView>
  </sheetViews>
  <sheetFormatPr defaultColWidth="9.140625" defaultRowHeight="15"/>
  <cols>
    <col min="1" max="1" width="5.140625" style="0" customWidth="1"/>
    <col min="2" max="2" width="5.00390625" style="0" bestFit="1" customWidth="1"/>
    <col min="3" max="3" width="24.7109375" style="0" bestFit="1" customWidth="1"/>
    <col min="4" max="4" width="5.421875" style="8" bestFit="1" customWidth="1"/>
    <col min="5" max="5" width="6.421875" style="8" bestFit="1" customWidth="1"/>
    <col min="6" max="6" width="5.00390625" style="8" bestFit="1" customWidth="1"/>
    <col min="7" max="7" width="5.421875" style="8" bestFit="1" customWidth="1"/>
    <col min="8" max="8" width="5.57421875" style="8" bestFit="1" customWidth="1"/>
  </cols>
  <sheetData>
    <row r="1" ht="15">
      <c r="A1" t="s">
        <v>135</v>
      </c>
    </row>
    <row r="3" spans="1:8" ht="15">
      <c r="A3" s="2" t="s">
        <v>131</v>
      </c>
      <c r="B3" s="2" t="s">
        <v>132</v>
      </c>
      <c r="C3" s="1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2">
        <v>1</v>
      </c>
      <c r="B4" s="2" t="s">
        <v>9</v>
      </c>
      <c r="C4" s="1" t="s">
        <v>15</v>
      </c>
      <c r="D4" s="12">
        <v>6.5</v>
      </c>
      <c r="E4" s="2">
        <v>23</v>
      </c>
      <c r="F4" s="2">
        <v>30.5</v>
      </c>
      <c r="G4" s="2">
        <v>6</v>
      </c>
      <c r="H4" s="2">
        <v>26.5</v>
      </c>
    </row>
    <row r="5" spans="1:8" ht="15">
      <c r="A5" s="2">
        <v>2</v>
      </c>
      <c r="B5" s="2" t="s">
        <v>5</v>
      </c>
      <c r="C5" s="1" t="s">
        <v>136</v>
      </c>
      <c r="D5" s="12">
        <v>5.5</v>
      </c>
      <c r="E5" s="2">
        <v>25</v>
      </c>
      <c r="F5" s="2">
        <v>34.5</v>
      </c>
      <c r="G5" s="2">
        <v>5</v>
      </c>
      <c r="H5" s="2">
        <v>25.5</v>
      </c>
    </row>
    <row r="6" spans="1:8" ht="15">
      <c r="A6" s="2">
        <v>3</v>
      </c>
      <c r="B6" s="2" t="s">
        <v>9</v>
      </c>
      <c r="C6" s="1" t="s">
        <v>10</v>
      </c>
      <c r="D6" s="12">
        <v>5.5</v>
      </c>
      <c r="E6" s="2">
        <v>21.5</v>
      </c>
      <c r="F6" s="2">
        <v>30</v>
      </c>
      <c r="G6" s="2">
        <v>5</v>
      </c>
      <c r="H6" s="2">
        <v>22.5</v>
      </c>
    </row>
    <row r="7" spans="1:8" ht="15">
      <c r="A7" s="2">
        <v>4</v>
      </c>
      <c r="B7" s="2" t="s">
        <v>31</v>
      </c>
      <c r="C7" s="1" t="s">
        <v>137</v>
      </c>
      <c r="D7" s="12">
        <v>5.5</v>
      </c>
      <c r="E7" s="2">
        <v>20.5</v>
      </c>
      <c r="F7" s="2">
        <v>30</v>
      </c>
      <c r="G7" s="2">
        <v>5</v>
      </c>
      <c r="H7" s="2">
        <v>22.5</v>
      </c>
    </row>
    <row r="8" spans="1:8" ht="15">
      <c r="A8" s="2">
        <v>5</v>
      </c>
      <c r="B8" s="2" t="s">
        <v>31</v>
      </c>
      <c r="C8" s="1" t="s">
        <v>138</v>
      </c>
      <c r="D8" s="12">
        <v>5</v>
      </c>
      <c r="E8" s="2">
        <v>21</v>
      </c>
      <c r="F8" s="2">
        <v>28.5</v>
      </c>
      <c r="G8" s="2">
        <v>4</v>
      </c>
      <c r="H8" s="2">
        <v>21</v>
      </c>
    </row>
    <row r="9" spans="1:8" ht="15">
      <c r="A9" s="2">
        <v>6</v>
      </c>
      <c r="B9" s="2" t="s">
        <v>11</v>
      </c>
      <c r="C9" s="1" t="s">
        <v>14</v>
      </c>
      <c r="D9" s="12">
        <v>5</v>
      </c>
      <c r="E9" s="2">
        <v>20.5</v>
      </c>
      <c r="F9" s="2">
        <v>29</v>
      </c>
      <c r="G9" s="2">
        <v>4</v>
      </c>
      <c r="H9" s="2">
        <v>22</v>
      </c>
    </row>
    <row r="10" spans="1:8" ht="15">
      <c r="A10" s="2">
        <v>7</v>
      </c>
      <c r="B10" s="2" t="s">
        <v>11</v>
      </c>
      <c r="C10" s="1" t="s">
        <v>139</v>
      </c>
      <c r="D10" s="12">
        <v>5</v>
      </c>
      <c r="E10" s="2">
        <v>19</v>
      </c>
      <c r="F10" s="2">
        <v>27.5</v>
      </c>
      <c r="G10" s="2">
        <v>5</v>
      </c>
      <c r="H10" s="2">
        <v>21</v>
      </c>
    </row>
    <row r="11" spans="1:8" ht="15">
      <c r="A11" s="2">
        <v>8</v>
      </c>
      <c r="B11" s="2" t="s">
        <v>9</v>
      </c>
      <c r="C11" s="1" t="s">
        <v>21</v>
      </c>
      <c r="D11" s="12">
        <v>5</v>
      </c>
      <c r="E11" s="2">
        <v>17</v>
      </c>
      <c r="F11" s="2">
        <v>24</v>
      </c>
      <c r="G11" s="2">
        <v>5</v>
      </c>
      <c r="H11" s="2">
        <v>18</v>
      </c>
    </row>
    <row r="12" spans="1:8" ht="15">
      <c r="A12" s="2">
        <v>9</v>
      </c>
      <c r="B12" s="2" t="s">
        <v>9</v>
      </c>
      <c r="C12" s="1" t="s">
        <v>25</v>
      </c>
      <c r="D12" s="12">
        <v>5</v>
      </c>
      <c r="E12" s="2">
        <v>16</v>
      </c>
      <c r="F12" s="2">
        <v>22.5</v>
      </c>
      <c r="G12" s="2">
        <v>5</v>
      </c>
      <c r="H12" s="2">
        <v>17</v>
      </c>
    </row>
    <row r="13" spans="1:8" ht="15">
      <c r="A13" s="2">
        <v>10</v>
      </c>
      <c r="B13" s="2" t="s">
        <v>31</v>
      </c>
      <c r="C13" s="1" t="s">
        <v>140</v>
      </c>
      <c r="D13" s="12">
        <v>4.5</v>
      </c>
      <c r="E13" s="2">
        <v>25.5</v>
      </c>
      <c r="F13" s="2">
        <v>35</v>
      </c>
      <c r="G13" s="2">
        <v>4</v>
      </c>
      <c r="H13" s="2">
        <v>23.5</v>
      </c>
    </row>
    <row r="14" spans="1:8" ht="15">
      <c r="A14" s="2">
        <v>11</v>
      </c>
      <c r="B14" s="2" t="s">
        <v>11</v>
      </c>
      <c r="C14" s="1" t="s">
        <v>141</v>
      </c>
      <c r="D14" s="12">
        <v>4.5</v>
      </c>
      <c r="E14" s="2">
        <v>21.5</v>
      </c>
      <c r="F14" s="2">
        <v>28</v>
      </c>
      <c r="G14" s="2">
        <v>4</v>
      </c>
      <c r="H14" s="2">
        <v>20.5</v>
      </c>
    </row>
    <row r="15" spans="1:8" ht="15">
      <c r="A15" s="2">
        <v>12</v>
      </c>
      <c r="B15" s="2" t="s">
        <v>7</v>
      </c>
      <c r="C15" s="1" t="s">
        <v>8</v>
      </c>
      <c r="D15" s="12">
        <v>4.5</v>
      </c>
      <c r="E15" s="2">
        <v>20</v>
      </c>
      <c r="F15" s="2">
        <v>29</v>
      </c>
      <c r="G15" s="2">
        <v>4</v>
      </c>
      <c r="H15" s="2">
        <v>18</v>
      </c>
    </row>
    <row r="16" spans="1:8" ht="15">
      <c r="A16" s="2">
        <v>13</v>
      </c>
      <c r="B16" s="2" t="s">
        <v>16</v>
      </c>
      <c r="C16" s="1" t="s">
        <v>17</v>
      </c>
      <c r="D16" s="12">
        <v>4.5</v>
      </c>
      <c r="E16" s="2">
        <v>20</v>
      </c>
      <c r="F16" s="2">
        <v>28</v>
      </c>
      <c r="G16" s="2">
        <v>3</v>
      </c>
      <c r="H16" s="2">
        <v>18.5</v>
      </c>
    </row>
    <row r="17" spans="1:8" ht="15">
      <c r="A17" s="2">
        <v>14</v>
      </c>
      <c r="B17" s="2" t="s">
        <v>11</v>
      </c>
      <c r="C17" s="1" t="s">
        <v>13</v>
      </c>
      <c r="D17" s="12">
        <v>4.5</v>
      </c>
      <c r="E17" s="2">
        <v>17</v>
      </c>
      <c r="F17" s="2">
        <v>23.5</v>
      </c>
      <c r="G17" s="2">
        <v>4</v>
      </c>
      <c r="H17" s="2">
        <v>16</v>
      </c>
    </row>
    <row r="18" spans="1:8" ht="15">
      <c r="A18" s="2">
        <v>15</v>
      </c>
      <c r="B18" s="2" t="s">
        <v>9</v>
      </c>
      <c r="C18" s="1" t="s">
        <v>142</v>
      </c>
      <c r="D18" s="12">
        <v>4.5</v>
      </c>
      <c r="E18" s="2">
        <v>15.5</v>
      </c>
      <c r="F18" s="2">
        <v>22</v>
      </c>
      <c r="G18" s="2">
        <v>4</v>
      </c>
      <c r="H18" s="2">
        <v>15.5</v>
      </c>
    </row>
    <row r="19" spans="1:8" ht="15">
      <c r="A19" s="2">
        <v>16</v>
      </c>
      <c r="B19" s="2" t="s">
        <v>29</v>
      </c>
      <c r="C19" s="1" t="s">
        <v>143</v>
      </c>
      <c r="D19" s="12">
        <v>4</v>
      </c>
      <c r="E19" s="2">
        <v>20.5</v>
      </c>
      <c r="F19" s="2">
        <v>28</v>
      </c>
      <c r="G19" s="2">
        <v>4</v>
      </c>
      <c r="H19" s="2">
        <v>18</v>
      </c>
    </row>
    <row r="20" spans="1:8" ht="15">
      <c r="A20" s="2">
        <v>17</v>
      </c>
      <c r="B20" s="2" t="s">
        <v>9</v>
      </c>
      <c r="C20" s="1" t="s">
        <v>33</v>
      </c>
      <c r="D20" s="12">
        <v>4</v>
      </c>
      <c r="E20" s="2">
        <v>19.5</v>
      </c>
      <c r="F20" s="2">
        <v>28</v>
      </c>
      <c r="G20" s="2">
        <v>4</v>
      </c>
      <c r="H20" s="2">
        <v>17</v>
      </c>
    </row>
    <row r="21" spans="1:8" ht="15">
      <c r="A21" s="2">
        <v>18</v>
      </c>
      <c r="B21" s="2" t="s">
        <v>31</v>
      </c>
      <c r="C21" s="1" t="s">
        <v>32</v>
      </c>
      <c r="D21" s="12">
        <v>4</v>
      </c>
      <c r="E21" s="2">
        <v>19</v>
      </c>
      <c r="F21" s="2">
        <v>26</v>
      </c>
      <c r="G21" s="2">
        <v>3</v>
      </c>
      <c r="H21" s="2">
        <v>18.5</v>
      </c>
    </row>
    <row r="22" spans="1:8" ht="15">
      <c r="A22" s="2">
        <v>19</v>
      </c>
      <c r="B22" s="2" t="s">
        <v>11</v>
      </c>
      <c r="C22" s="1" t="s">
        <v>26</v>
      </c>
      <c r="D22" s="12">
        <v>4</v>
      </c>
      <c r="E22" s="2">
        <v>18</v>
      </c>
      <c r="F22" s="2">
        <v>24.5</v>
      </c>
      <c r="G22" s="2">
        <v>4</v>
      </c>
      <c r="H22" s="2">
        <v>15</v>
      </c>
    </row>
    <row r="23" spans="1:8" ht="15">
      <c r="A23" s="2">
        <v>20</v>
      </c>
      <c r="B23" s="2" t="s">
        <v>11</v>
      </c>
      <c r="C23" s="1" t="s">
        <v>144</v>
      </c>
      <c r="D23" s="12">
        <v>4</v>
      </c>
      <c r="E23" s="2">
        <v>16.5</v>
      </c>
      <c r="F23" s="2">
        <v>23</v>
      </c>
      <c r="G23" s="2">
        <v>3</v>
      </c>
      <c r="H23" s="2">
        <v>16.5</v>
      </c>
    </row>
    <row r="24" spans="1:8" ht="15">
      <c r="A24" s="2">
        <v>21</v>
      </c>
      <c r="B24" s="2" t="s">
        <v>11</v>
      </c>
      <c r="C24" s="1" t="s">
        <v>145</v>
      </c>
      <c r="D24" s="12">
        <v>4</v>
      </c>
      <c r="E24" s="2">
        <v>15.5</v>
      </c>
      <c r="F24" s="2">
        <v>20.5</v>
      </c>
      <c r="G24" s="2">
        <v>3</v>
      </c>
      <c r="H24" s="2">
        <v>14.5</v>
      </c>
    </row>
    <row r="25" spans="1:8" ht="15">
      <c r="A25" s="2">
        <v>22</v>
      </c>
      <c r="B25" s="2" t="s">
        <v>16</v>
      </c>
      <c r="C25" s="1" t="s">
        <v>24</v>
      </c>
      <c r="D25" s="12">
        <v>3.5</v>
      </c>
      <c r="E25" s="2">
        <v>21</v>
      </c>
      <c r="F25" s="2">
        <v>29.5</v>
      </c>
      <c r="G25" s="2">
        <v>3</v>
      </c>
      <c r="H25" s="2">
        <v>18</v>
      </c>
    </row>
    <row r="26" spans="1:8" ht="15">
      <c r="A26" s="2">
        <v>23</v>
      </c>
      <c r="B26" s="2" t="s">
        <v>7</v>
      </c>
      <c r="C26" s="1" t="s">
        <v>23</v>
      </c>
      <c r="D26" s="12">
        <v>3.5</v>
      </c>
      <c r="E26" s="2">
        <v>20.5</v>
      </c>
      <c r="F26" s="2">
        <v>29</v>
      </c>
      <c r="G26" s="2">
        <v>3</v>
      </c>
      <c r="H26" s="2">
        <v>17</v>
      </c>
    </row>
    <row r="27" spans="1:8" ht="15">
      <c r="A27" s="2">
        <v>24</v>
      </c>
      <c r="B27" s="2" t="s">
        <v>9</v>
      </c>
      <c r="C27" s="1" t="s">
        <v>146</v>
      </c>
      <c r="D27" s="12">
        <v>3.5</v>
      </c>
      <c r="E27" s="2">
        <v>19</v>
      </c>
      <c r="F27" s="2">
        <v>25.5</v>
      </c>
      <c r="G27" s="2">
        <v>3</v>
      </c>
      <c r="H27" s="2">
        <v>16</v>
      </c>
    </row>
    <row r="28" spans="1:8" ht="15">
      <c r="A28" s="2">
        <v>25</v>
      </c>
      <c r="B28" s="2" t="s">
        <v>11</v>
      </c>
      <c r="C28" s="1" t="s">
        <v>147</v>
      </c>
      <c r="D28" s="12">
        <v>3.5</v>
      </c>
      <c r="E28" s="2">
        <v>19</v>
      </c>
      <c r="F28" s="2">
        <v>25.5</v>
      </c>
      <c r="G28" s="2">
        <v>3</v>
      </c>
      <c r="H28" s="2">
        <v>15.5</v>
      </c>
    </row>
    <row r="29" spans="1:8" ht="15">
      <c r="A29" s="2">
        <v>26</v>
      </c>
      <c r="B29" s="2" t="s">
        <v>29</v>
      </c>
      <c r="C29" s="1" t="s">
        <v>37</v>
      </c>
      <c r="D29" s="12">
        <v>3.5</v>
      </c>
      <c r="E29" s="2">
        <v>18</v>
      </c>
      <c r="F29" s="2">
        <v>26.5</v>
      </c>
      <c r="G29" s="2">
        <v>3</v>
      </c>
      <c r="H29" s="2">
        <v>12</v>
      </c>
    </row>
    <row r="30" spans="1:8" ht="15">
      <c r="A30" s="2">
        <v>27</v>
      </c>
      <c r="B30" s="2" t="s">
        <v>29</v>
      </c>
      <c r="C30" s="1" t="s">
        <v>30</v>
      </c>
      <c r="D30" s="12">
        <v>3.5</v>
      </c>
      <c r="E30" s="2">
        <v>15.5</v>
      </c>
      <c r="F30" s="2">
        <v>21</v>
      </c>
      <c r="G30" s="2">
        <v>3</v>
      </c>
      <c r="H30" s="2">
        <v>13.5</v>
      </c>
    </row>
    <row r="31" spans="1:8" ht="15">
      <c r="A31" s="2">
        <v>28</v>
      </c>
      <c r="B31" s="2" t="s">
        <v>11</v>
      </c>
      <c r="C31" s="1" t="s">
        <v>148</v>
      </c>
      <c r="D31" s="12">
        <v>3.5</v>
      </c>
      <c r="E31" s="2">
        <v>15</v>
      </c>
      <c r="F31" s="2">
        <v>22</v>
      </c>
      <c r="G31" s="2">
        <v>3</v>
      </c>
      <c r="H31" s="2">
        <v>11.5</v>
      </c>
    </row>
    <row r="32" spans="1:8" ht="15">
      <c r="A32" s="2">
        <v>29</v>
      </c>
      <c r="B32" s="2" t="s">
        <v>19</v>
      </c>
      <c r="C32" s="1" t="s">
        <v>20</v>
      </c>
      <c r="D32" s="12">
        <v>3</v>
      </c>
      <c r="E32" s="2">
        <v>19</v>
      </c>
      <c r="F32" s="2">
        <v>25.5</v>
      </c>
      <c r="G32" s="2">
        <v>3</v>
      </c>
      <c r="H32" s="2">
        <v>12</v>
      </c>
    </row>
    <row r="33" spans="1:8" ht="15">
      <c r="A33" s="2">
        <v>30</v>
      </c>
      <c r="B33" s="2" t="s">
        <v>29</v>
      </c>
      <c r="C33" s="1" t="s">
        <v>36</v>
      </c>
      <c r="D33" s="12">
        <v>3</v>
      </c>
      <c r="E33" s="2">
        <v>18.5</v>
      </c>
      <c r="F33" s="2">
        <v>26</v>
      </c>
      <c r="G33" s="2">
        <v>3</v>
      </c>
      <c r="H33" s="2">
        <v>12</v>
      </c>
    </row>
    <row r="34" spans="1:8" ht="15">
      <c r="A34" s="2">
        <v>31</v>
      </c>
      <c r="B34" s="2" t="s">
        <v>31</v>
      </c>
      <c r="C34" s="1" t="s">
        <v>149</v>
      </c>
      <c r="D34" s="12">
        <v>3</v>
      </c>
      <c r="E34" s="2">
        <v>18</v>
      </c>
      <c r="F34" s="2">
        <v>26</v>
      </c>
      <c r="G34" s="2">
        <v>1</v>
      </c>
      <c r="H34" s="2">
        <v>12.5</v>
      </c>
    </row>
    <row r="35" spans="1:8" ht="15">
      <c r="A35" s="2">
        <v>32</v>
      </c>
      <c r="B35" s="2" t="s">
        <v>27</v>
      </c>
      <c r="C35" s="1" t="s">
        <v>28</v>
      </c>
      <c r="D35" s="12">
        <v>3</v>
      </c>
      <c r="E35" s="2">
        <v>17</v>
      </c>
      <c r="F35" s="2">
        <v>23</v>
      </c>
      <c r="G35" s="2">
        <v>1</v>
      </c>
      <c r="H35" s="2">
        <v>13</v>
      </c>
    </row>
    <row r="36" spans="1:8" ht="15">
      <c r="A36" s="2">
        <v>33</v>
      </c>
      <c r="B36" s="2" t="s">
        <v>29</v>
      </c>
      <c r="C36" s="1" t="s">
        <v>150</v>
      </c>
      <c r="D36" s="12">
        <v>3</v>
      </c>
      <c r="E36" s="2">
        <v>16.5</v>
      </c>
      <c r="F36" s="2">
        <v>24</v>
      </c>
      <c r="G36" s="2">
        <v>3</v>
      </c>
      <c r="H36" s="2">
        <v>13</v>
      </c>
    </row>
    <row r="37" spans="1:8" ht="15">
      <c r="A37" s="2">
        <v>34</v>
      </c>
      <c r="B37" s="2" t="s">
        <v>11</v>
      </c>
      <c r="C37" s="1" t="s">
        <v>151</v>
      </c>
      <c r="D37" s="12">
        <v>3</v>
      </c>
      <c r="E37" s="2">
        <v>16.5</v>
      </c>
      <c r="F37" s="2">
        <v>23</v>
      </c>
      <c r="G37" s="2">
        <v>2</v>
      </c>
      <c r="H37" s="2">
        <v>11.5</v>
      </c>
    </row>
    <row r="38" spans="1:8" ht="15">
      <c r="A38" s="2">
        <v>35</v>
      </c>
      <c r="B38" s="2" t="s">
        <v>11</v>
      </c>
      <c r="C38" s="1" t="s">
        <v>12</v>
      </c>
      <c r="D38" s="12">
        <v>3</v>
      </c>
      <c r="E38" s="2">
        <v>16</v>
      </c>
      <c r="F38" s="2">
        <v>23</v>
      </c>
      <c r="G38" s="2">
        <v>3</v>
      </c>
      <c r="H38" s="2">
        <v>14</v>
      </c>
    </row>
    <row r="39" spans="1:8" ht="15">
      <c r="A39" s="2">
        <v>36</v>
      </c>
      <c r="B39" s="2" t="s">
        <v>29</v>
      </c>
      <c r="C39" s="1" t="s">
        <v>51</v>
      </c>
      <c r="D39" s="12">
        <v>3</v>
      </c>
      <c r="E39" s="2">
        <v>15.5</v>
      </c>
      <c r="F39" s="2">
        <v>20.5</v>
      </c>
      <c r="G39" s="2">
        <v>3</v>
      </c>
      <c r="H39" s="2">
        <v>11</v>
      </c>
    </row>
    <row r="40" spans="1:8" ht="15">
      <c r="A40" s="2">
        <v>37</v>
      </c>
      <c r="B40" s="2"/>
      <c r="C40" s="1" t="s">
        <v>38</v>
      </c>
      <c r="D40" s="12">
        <v>3</v>
      </c>
      <c r="E40" s="2">
        <v>13.5</v>
      </c>
      <c r="F40" s="2">
        <v>20</v>
      </c>
      <c r="G40" s="2">
        <v>3</v>
      </c>
      <c r="H40" s="2">
        <v>8</v>
      </c>
    </row>
    <row r="41" spans="1:8" ht="15">
      <c r="A41" s="2">
        <v>38</v>
      </c>
      <c r="B41" s="2" t="s">
        <v>16</v>
      </c>
      <c r="C41" s="1" t="s">
        <v>41</v>
      </c>
      <c r="D41" s="12">
        <v>3</v>
      </c>
      <c r="E41" s="2">
        <v>13</v>
      </c>
      <c r="F41" s="2">
        <v>18</v>
      </c>
      <c r="G41" s="2">
        <v>3</v>
      </c>
      <c r="H41" s="2">
        <v>9</v>
      </c>
    </row>
    <row r="42" spans="1:8" ht="15">
      <c r="A42" s="2">
        <v>39</v>
      </c>
      <c r="B42" s="2" t="s">
        <v>29</v>
      </c>
      <c r="C42" s="1" t="s">
        <v>152</v>
      </c>
      <c r="D42" s="12">
        <v>2.5</v>
      </c>
      <c r="E42" s="2">
        <v>20.5</v>
      </c>
      <c r="F42" s="2">
        <v>28</v>
      </c>
      <c r="G42" s="2">
        <v>2</v>
      </c>
      <c r="H42" s="2">
        <v>12</v>
      </c>
    </row>
    <row r="43" spans="1:8" ht="15">
      <c r="A43" s="2">
        <v>40</v>
      </c>
      <c r="B43" s="2" t="s">
        <v>11</v>
      </c>
      <c r="C43" s="1" t="s">
        <v>43</v>
      </c>
      <c r="D43" s="12">
        <v>2.5</v>
      </c>
      <c r="E43" s="2">
        <v>17.5</v>
      </c>
      <c r="F43" s="2">
        <v>24</v>
      </c>
      <c r="G43" s="2">
        <v>2</v>
      </c>
      <c r="H43" s="2">
        <v>9</v>
      </c>
    </row>
    <row r="44" spans="1:8" ht="15">
      <c r="A44" s="2">
        <v>41</v>
      </c>
      <c r="B44" s="2"/>
      <c r="C44" s="1" t="s">
        <v>40</v>
      </c>
      <c r="D44" s="12">
        <v>2.5</v>
      </c>
      <c r="E44" s="2">
        <v>13.5</v>
      </c>
      <c r="F44" s="2">
        <v>20</v>
      </c>
      <c r="G44" s="2">
        <v>2</v>
      </c>
      <c r="H44" s="2">
        <v>7</v>
      </c>
    </row>
    <row r="45" spans="1:8" ht="15">
      <c r="A45" s="2">
        <v>42</v>
      </c>
      <c r="B45" s="2" t="s">
        <v>29</v>
      </c>
      <c r="C45" s="1" t="s">
        <v>35</v>
      </c>
      <c r="D45" s="12">
        <v>2</v>
      </c>
      <c r="E45" s="2">
        <v>17</v>
      </c>
      <c r="F45" s="2">
        <v>24.5</v>
      </c>
      <c r="G45" s="2">
        <v>2</v>
      </c>
      <c r="H45" s="2">
        <v>11</v>
      </c>
    </row>
    <row r="46" spans="1:8" ht="15">
      <c r="A46" s="2">
        <v>43</v>
      </c>
      <c r="B46" s="2" t="s">
        <v>29</v>
      </c>
      <c r="C46" s="1" t="s">
        <v>153</v>
      </c>
      <c r="D46" s="12">
        <v>2</v>
      </c>
      <c r="E46" s="2">
        <v>15</v>
      </c>
      <c r="F46" s="2">
        <v>21</v>
      </c>
      <c r="G46" s="2">
        <v>2</v>
      </c>
      <c r="H46" s="2">
        <v>6</v>
      </c>
    </row>
    <row r="47" spans="1:8" ht="15">
      <c r="A47" s="2">
        <v>44</v>
      </c>
      <c r="B47" s="2" t="s">
        <v>29</v>
      </c>
      <c r="C47" s="1" t="s">
        <v>48</v>
      </c>
      <c r="D47" s="12">
        <v>2</v>
      </c>
      <c r="E47" s="2">
        <v>14.5</v>
      </c>
      <c r="F47" s="2">
        <v>21</v>
      </c>
      <c r="G47" s="2">
        <v>2</v>
      </c>
      <c r="H47" s="2">
        <v>8</v>
      </c>
    </row>
    <row r="48" spans="1:8" ht="15">
      <c r="A48" s="2">
        <v>45</v>
      </c>
      <c r="B48" s="2" t="s">
        <v>29</v>
      </c>
      <c r="C48" s="1" t="s">
        <v>44</v>
      </c>
      <c r="D48" s="12">
        <v>2</v>
      </c>
      <c r="E48" s="2">
        <v>14.5</v>
      </c>
      <c r="F48" s="2">
        <v>20.5</v>
      </c>
      <c r="G48" s="2">
        <v>2</v>
      </c>
      <c r="H48" s="2">
        <v>6</v>
      </c>
    </row>
    <row r="49" spans="1:8" ht="15">
      <c r="A49" s="2">
        <v>46</v>
      </c>
      <c r="B49" s="2" t="s">
        <v>45</v>
      </c>
      <c r="C49" s="1" t="s">
        <v>46</v>
      </c>
      <c r="D49" s="12">
        <v>2</v>
      </c>
      <c r="E49" s="2">
        <v>13</v>
      </c>
      <c r="F49" s="2">
        <v>20.5</v>
      </c>
      <c r="G49" s="2">
        <v>2</v>
      </c>
      <c r="H49" s="2">
        <v>7</v>
      </c>
    </row>
    <row r="50" spans="1:8" ht="15">
      <c r="A50" s="2">
        <v>47</v>
      </c>
      <c r="B50" s="2"/>
      <c r="C50" s="1" t="s">
        <v>154</v>
      </c>
      <c r="D50" s="12">
        <v>1.5</v>
      </c>
      <c r="E50" s="2">
        <v>11.5</v>
      </c>
      <c r="F50" s="2">
        <v>16.5</v>
      </c>
      <c r="G50" s="2">
        <v>1</v>
      </c>
      <c r="H50" s="2">
        <v>3.5</v>
      </c>
    </row>
    <row r="51" spans="1:8" ht="15">
      <c r="A51" s="2">
        <v>48</v>
      </c>
      <c r="B51" s="2" t="s">
        <v>19</v>
      </c>
      <c r="C51" s="1" t="s">
        <v>155</v>
      </c>
      <c r="D51" s="12">
        <v>1.5</v>
      </c>
      <c r="E51" s="2">
        <v>11.5</v>
      </c>
      <c r="F51" s="2">
        <v>16</v>
      </c>
      <c r="G51" s="2">
        <v>1</v>
      </c>
      <c r="H51" s="2">
        <v>2.5</v>
      </c>
    </row>
    <row r="52" spans="1:8" ht="15">
      <c r="A52" s="2">
        <v>49</v>
      </c>
      <c r="B52" s="2"/>
      <c r="C52" s="1" t="s">
        <v>156</v>
      </c>
      <c r="D52" s="12">
        <v>1</v>
      </c>
      <c r="E52" s="2">
        <v>14.5</v>
      </c>
      <c r="F52" s="2">
        <v>20.5</v>
      </c>
      <c r="G52" s="2">
        <v>0</v>
      </c>
      <c r="H52" s="2">
        <v>6</v>
      </c>
    </row>
    <row r="53" spans="1:8" ht="15">
      <c r="A53" s="2">
        <v>50</v>
      </c>
      <c r="B53" s="2" t="s">
        <v>9</v>
      </c>
      <c r="C53" s="1" t="s">
        <v>39</v>
      </c>
      <c r="D53" s="12">
        <v>1</v>
      </c>
      <c r="E53" s="2">
        <v>13.5</v>
      </c>
      <c r="F53" s="2">
        <v>19</v>
      </c>
      <c r="G53" s="2">
        <v>1</v>
      </c>
      <c r="H53" s="2">
        <v>5</v>
      </c>
    </row>
    <row r="54" spans="1:8" ht="15">
      <c r="A54" s="2">
        <v>51</v>
      </c>
      <c r="B54" s="2" t="s">
        <v>45</v>
      </c>
      <c r="C54" s="1" t="s">
        <v>49</v>
      </c>
      <c r="D54" s="12">
        <v>1</v>
      </c>
      <c r="E54" s="2">
        <v>11.5</v>
      </c>
      <c r="F54" s="2">
        <v>16</v>
      </c>
      <c r="G54" s="2">
        <v>1</v>
      </c>
      <c r="H54" s="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3" sqref="D3:D53"/>
    </sheetView>
  </sheetViews>
  <sheetFormatPr defaultColWidth="9.140625" defaultRowHeight="15"/>
  <cols>
    <col min="1" max="1" width="6.7109375" style="0" customWidth="1"/>
    <col min="2" max="2" width="5.00390625" style="0" bestFit="1" customWidth="1"/>
    <col min="3" max="3" width="24.7109375" style="9" bestFit="1" customWidth="1"/>
    <col min="4" max="4" width="5.421875" style="0" bestFit="1" customWidth="1"/>
    <col min="5" max="5" width="6.421875" style="0" bestFit="1" customWidth="1"/>
    <col min="6" max="6" width="5.00390625" style="0" bestFit="1" customWidth="1"/>
    <col min="7" max="7" width="5.421875" style="0" bestFit="1" customWidth="1"/>
    <col min="8" max="8" width="5.57421875" style="0" bestFit="1" customWidth="1"/>
  </cols>
  <sheetData>
    <row r="1" ht="15">
      <c r="A1" t="s">
        <v>167</v>
      </c>
    </row>
    <row r="3" spans="1:8" ht="15">
      <c r="A3" s="2" t="s">
        <v>131</v>
      </c>
      <c r="B3" s="2" t="s">
        <v>132</v>
      </c>
      <c r="C3" s="1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2">
        <v>1</v>
      </c>
      <c r="B4" s="2" t="s">
        <v>5</v>
      </c>
      <c r="C4" s="10" t="s">
        <v>6</v>
      </c>
      <c r="D4" s="12">
        <v>6</v>
      </c>
      <c r="E4" s="2">
        <v>20.5</v>
      </c>
      <c r="F4" s="2">
        <v>28.5</v>
      </c>
      <c r="G4" s="2">
        <v>6</v>
      </c>
      <c r="H4" s="2">
        <v>22</v>
      </c>
    </row>
    <row r="5" spans="1:8" ht="15">
      <c r="A5" s="2">
        <v>2</v>
      </c>
      <c r="B5" s="2" t="s">
        <v>31</v>
      </c>
      <c r="C5" s="10" t="s">
        <v>137</v>
      </c>
      <c r="D5" s="12">
        <v>5.5</v>
      </c>
      <c r="E5" s="2">
        <v>21.5</v>
      </c>
      <c r="F5" s="2">
        <v>29.5</v>
      </c>
      <c r="G5" s="2">
        <v>5</v>
      </c>
      <c r="H5" s="2">
        <v>22</v>
      </c>
    </row>
    <row r="6" spans="1:8" ht="15">
      <c r="A6" s="2">
        <v>3</v>
      </c>
      <c r="B6" s="2" t="s">
        <v>7</v>
      </c>
      <c r="C6" s="10" t="s">
        <v>8</v>
      </c>
      <c r="D6" s="12">
        <v>5</v>
      </c>
      <c r="E6" s="2">
        <v>23.5</v>
      </c>
      <c r="F6" s="2">
        <v>33</v>
      </c>
      <c r="G6" s="2">
        <v>3</v>
      </c>
      <c r="H6" s="2">
        <v>23</v>
      </c>
    </row>
    <row r="7" spans="1:8" ht="15">
      <c r="A7" s="2">
        <v>4</v>
      </c>
      <c r="B7" s="2" t="s">
        <v>7</v>
      </c>
      <c r="C7" s="10" t="s">
        <v>168</v>
      </c>
      <c r="D7" s="12">
        <v>5</v>
      </c>
      <c r="E7" s="2">
        <v>21.5</v>
      </c>
      <c r="F7" s="2">
        <v>30</v>
      </c>
      <c r="G7" s="2">
        <v>5</v>
      </c>
      <c r="H7" s="2">
        <v>23</v>
      </c>
    </row>
    <row r="8" spans="1:8" ht="15">
      <c r="A8" s="2">
        <v>5</v>
      </c>
      <c r="B8" s="2" t="s">
        <v>7</v>
      </c>
      <c r="C8" s="10" t="s">
        <v>169</v>
      </c>
      <c r="D8" s="12">
        <v>5</v>
      </c>
      <c r="E8" s="2">
        <v>21.5</v>
      </c>
      <c r="F8" s="2">
        <v>30</v>
      </c>
      <c r="G8" s="2">
        <v>4</v>
      </c>
      <c r="H8" s="2">
        <v>22</v>
      </c>
    </row>
    <row r="9" spans="1:8" ht="15">
      <c r="A9" s="2">
        <v>6</v>
      </c>
      <c r="B9" s="2" t="s">
        <v>9</v>
      </c>
      <c r="C9" s="10" t="s">
        <v>10</v>
      </c>
      <c r="D9" s="12">
        <v>5</v>
      </c>
      <c r="E9" s="2">
        <v>20</v>
      </c>
      <c r="F9" s="2">
        <v>28.5</v>
      </c>
      <c r="G9" s="2">
        <v>4</v>
      </c>
      <c r="H9" s="2">
        <v>19.5</v>
      </c>
    </row>
    <row r="10" spans="1:8" ht="15">
      <c r="A10" s="2">
        <v>7</v>
      </c>
      <c r="B10" s="2" t="s">
        <v>9</v>
      </c>
      <c r="C10" s="10" t="s">
        <v>142</v>
      </c>
      <c r="D10" s="12">
        <v>5</v>
      </c>
      <c r="E10" s="2">
        <v>20</v>
      </c>
      <c r="F10" s="2">
        <v>28</v>
      </c>
      <c r="G10" s="2">
        <v>5</v>
      </c>
      <c r="H10" s="2">
        <v>22</v>
      </c>
    </row>
    <row r="11" spans="1:8" ht="15">
      <c r="A11" s="2">
        <v>8</v>
      </c>
      <c r="B11" s="2" t="s">
        <v>9</v>
      </c>
      <c r="C11" s="10" t="s">
        <v>22</v>
      </c>
      <c r="D11" s="12">
        <v>5</v>
      </c>
      <c r="E11" s="2">
        <v>19</v>
      </c>
      <c r="F11" s="2">
        <v>25.5</v>
      </c>
      <c r="G11" s="2">
        <v>5</v>
      </c>
      <c r="H11" s="2">
        <v>19</v>
      </c>
    </row>
    <row r="12" spans="1:8" ht="15">
      <c r="A12" s="2">
        <v>9</v>
      </c>
      <c r="B12" s="2" t="s">
        <v>7</v>
      </c>
      <c r="C12" s="10" t="s">
        <v>23</v>
      </c>
      <c r="D12" s="12">
        <v>5</v>
      </c>
      <c r="E12" s="2">
        <v>18.5</v>
      </c>
      <c r="F12" s="2">
        <v>26</v>
      </c>
      <c r="G12" s="2">
        <v>5</v>
      </c>
      <c r="H12" s="2">
        <v>21</v>
      </c>
    </row>
    <row r="13" spans="1:8" ht="15">
      <c r="A13" s="2">
        <v>10</v>
      </c>
      <c r="B13" s="2" t="s">
        <v>9</v>
      </c>
      <c r="C13" s="10" t="s">
        <v>170</v>
      </c>
      <c r="D13" s="12">
        <v>5</v>
      </c>
      <c r="E13" s="2">
        <v>16.5</v>
      </c>
      <c r="F13" s="2">
        <v>25</v>
      </c>
      <c r="G13" s="2">
        <v>5</v>
      </c>
      <c r="H13" s="2">
        <v>17</v>
      </c>
    </row>
    <row r="14" spans="1:8" ht="15">
      <c r="A14" s="2">
        <v>11</v>
      </c>
      <c r="B14" s="2" t="s">
        <v>9</v>
      </c>
      <c r="C14" s="10" t="s">
        <v>25</v>
      </c>
      <c r="D14" s="12">
        <v>5</v>
      </c>
      <c r="E14" s="2">
        <v>16</v>
      </c>
      <c r="F14" s="2">
        <v>22.5</v>
      </c>
      <c r="G14" s="2">
        <v>5</v>
      </c>
      <c r="H14" s="2">
        <v>17</v>
      </c>
    </row>
    <row r="15" spans="1:8" ht="15">
      <c r="A15" s="2">
        <v>12</v>
      </c>
      <c r="B15" s="2" t="s">
        <v>11</v>
      </c>
      <c r="C15" s="10" t="s">
        <v>14</v>
      </c>
      <c r="D15" s="12">
        <v>4.5</v>
      </c>
      <c r="E15" s="2">
        <v>23</v>
      </c>
      <c r="F15" s="2">
        <v>32</v>
      </c>
      <c r="G15" s="2">
        <v>4</v>
      </c>
      <c r="H15" s="2">
        <v>23</v>
      </c>
    </row>
    <row r="16" spans="1:8" ht="15">
      <c r="A16" s="2">
        <v>13</v>
      </c>
      <c r="B16" s="2" t="s">
        <v>29</v>
      </c>
      <c r="C16" s="10" t="s">
        <v>36</v>
      </c>
      <c r="D16" s="12">
        <v>4.5</v>
      </c>
      <c r="E16" s="2">
        <v>19</v>
      </c>
      <c r="F16" s="2">
        <v>26</v>
      </c>
      <c r="G16" s="2">
        <v>4</v>
      </c>
      <c r="H16" s="2">
        <v>15.5</v>
      </c>
    </row>
    <row r="17" spans="1:8" ht="15">
      <c r="A17" s="2">
        <v>14</v>
      </c>
      <c r="B17" s="2" t="s">
        <v>16</v>
      </c>
      <c r="C17" s="10" t="s">
        <v>17</v>
      </c>
      <c r="D17" s="12">
        <v>4.5</v>
      </c>
      <c r="E17" s="2">
        <v>18.5</v>
      </c>
      <c r="F17" s="2">
        <v>26</v>
      </c>
      <c r="G17" s="2">
        <v>4</v>
      </c>
      <c r="H17" s="2">
        <v>16</v>
      </c>
    </row>
    <row r="18" spans="1:8" ht="15">
      <c r="A18" s="2">
        <v>15</v>
      </c>
      <c r="B18" s="2" t="s">
        <v>31</v>
      </c>
      <c r="C18" s="10" t="s">
        <v>138</v>
      </c>
      <c r="D18" s="12">
        <v>4</v>
      </c>
      <c r="E18" s="2">
        <v>23.5</v>
      </c>
      <c r="F18" s="2">
        <v>32</v>
      </c>
      <c r="G18" s="2">
        <v>4</v>
      </c>
      <c r="H18" s="2">
        <v>21</v>
      </c>
    </row>
    <row r="19" spans="1:8" ht="15">
      <c r="A19" s="2">
        <v>16</v>
      </c>
      <c r="B19" s="2" t="s">
        <v>16</v>
      </c>
      <c r="C19" s="10" t="s">
        <v>24</v>
      </c>
      <c r="D19" s="12">
        <v>4</v>
      </c>
      <c r="E19" s="2">
        <v>22</v>
      </c>
      <c r="F19" s="2">
        <v>30</v>
      </c>
      <c r="G19" s="2">
        <v>4</v>
      </c>
      <c r="H19" s="2">
        <v>19</v>
      </c>
    </row>
    <row r="20" spans="1:8" ht="15">
      <c r="A20" s="2">
        <v>17</v>
      </c>
      <c r="B20" s="2" t="s">
        <v>9</v>
      </c>
      <c r="C20" s="10" t="s">
        <v>171</v>
      </c>
      <c r="D20" s="12">
        <v>4</v>
      </c>
      <c r="E20" s="2">
        <v>21.5</v>
      </c>
      <c r="F20" s="2">
        <v>28.5</v>
      </c>
      <c r="G20" s="2">
        <v>4</v>
      </c>
      <c r="H20" s="2">
        <v>19</v>
      </c>
    </row>
    <row r="21" spans="1:8" ht="15">
      <c r="A21" s="2">
        <v>18</v>
      </c>
      <c r="B21" s="2" t="s">
        <v>9</v>
      </c>
      <c r="C21" s="10" t="s">
        <v>21</v>
      </c>
      <c r="D21" s="12">
        <v>4</v>
      </c>
      <c r="E21" s="2">
        <v>18.5</v>
      </c>
      <c r="F21" s="2">
        <v>27</v>
      </c>
      <c r="G21" s="2">
        <v>4</v>
      </c>
      <c r="H21" s="2">
        <v>17</v>
      </c>
    </row>
    <row r="22" spans="1:8" ht="15">
      <c r="A22" s="2">
        <v>19</v>
      </c>
      <c r="B22" s="2" t="s">
        <v>11</v>
      </c>
      <c r="C22" s="10" t="s">
        <v>147</v>
      </c>
      <c r="D22" s="12">
        <v>4</v>
      </c>
      <c r="E22" s="2">
        <v>17</v>
      </c>
      <c r="F22" s="2">
        <v>22.5</v>
      </c>
      <c r="G22" s="2">
        <v>4</v>
      </c>
      <c r="H22" s="2">
        <v>14</v>
      </c>
    </row>
    <row r="23" spans="1:8" ht="15">
      <c r="A23" s="2">
        <v>20</v>
      </c>
      <c r="B23" s="2" t="s">
        <v>9</v>
      </c>
      <c r="C23" s="10" t="s">
        <v>172</v>
      </c>
      <c r="D23" s="12">
        <v>4</v>
      </c>
      <c r="E23" s="2">
        <v>16.5</v>
      </c>
      <c r="F23" s="2">
        <v>24</v>
      </c>
      <c r="G23" s="2">
        <v>4</v>
      </c>
      <c r="H23" s="2">
        <v>15</v>
      </c>
    </row>
    <row r="24" spans="1:8" ht="15">
      <c r="A24" s="2">
        <v>21</v>
      </c>
      <c r="B24" s="2" t="s">
        <v>11</v>
      </c>
      <c r="C24" s="10" t="s">
        <v>173</v>
      </c>
      <c r="D24" s="12">
        <v>4</v>
      </c>
      <c r="E24" s="2">
        <v>14</v>
      </c>
      <c r="F24" s="2">
        <v>19.5</v>
      </c>
      <c r="G24" s="2">
        <v>4</v>
      </c>
      <c r="H24" s="2">
        <v>13</v>
      </c>
    </row>
    <row r="25" spans="1:8" ht="15">
      <c r="A25" s="2">
        <v>22</v>
      </c>
      <c r="B25" s="2" t="s">
        <v>31</v>
      </c>
      <c r="C25" s="10" t="s">
        <v>149</v>
      </c>
      <c r="D25" s="12">
        <v>3.5</v>
      </c>
      <c r="E25" s="2">
        <v>20.5</v>
      </c>
      <c r="F25" s="2">
        <v>28</v>
      </c>
      <c r="G25" s="2">
        <v>3</v>
      </c>
      <c r="H25" s="2">
        <v>16.5</v>
      </c>
    </row>
    <row r="26" spans="1:8" ht="15">
      <c r="A26" s="2">
        <v>23</v>
      </c>
      <c r="B26" s="2" t="s">
        <v>11</v>
      </c>
      <c r="C26" s="10" t="s">
        <v>30</v>
      </c>
      <c r="D26" s="12">
        <v>3.5</v>
      </c>
      <c r="E26" s="2">
        <v>20</v>
      </c>
      <c r="F26" s="2">
        <v>26</v>
      </c>
      <c r="G26" s="2">
        <v>3</v>
      </c>
      <c r="H26" s="2">
        <v>15.5</v>
      </c>
    </row>
    <row r="27" spans="1:8" ht="15">
      <c r="A27" s="2">
        <v>24</v>
      </c>
      <c r="B27" s="2" t="s">
        <v>11</v>
      </c>
      <c r="C27" s="10" t="s">
        <v>26</v>
      </c>
      <c r="D27" s="12">
        <v>3.5</v>
      </c>
      <c r="E27" s="2">
        <v>19.5</v>
      </c>
      <c r="F27" s="2">
        <v>27.5</v>
      </c>
      <c r="G27" s="2">
        <v>3</v>
      </c>
      <c r="H27" s="2">
        <v>13.5</v>
      </c>
    </row>
    <row r="28" spans="1:8" ht="15">
      <c r="A28" s="2">
        <v>25</v>
      </c>
      <c r="B28" s="2" t="s">
        <v>11</v>
      </c>
      <c r="C28" s="10" t="s">
        <v>12</v>
      </c>
      <c r="D28" s="12">
        <v>3.5</v>
      </c>
      <c r="E28" s="2">
        <v>18</v>
      </c>
      <c r="F28" s="2">
        <v>26.5</v>
      </c>
      <c r="G28" s="2">
        <v>3</v>
      </c>
      <c r="H28" s="2">
        <v>13</v>
      </c>
    </row>
    <row r="29" spans="1:8" ht="15">
      <c r="A29" s="2">
        <v>26</v>
      </c>
      <c r="B29" s="2" t="s">
        <v>9</v>
      </c>
      <c r="C29" s="10" t="s">
        <v>146</v>
      </c>
      <c r="D29" s="12">
        <v>3.5</v>
      </c>
      <c r="E29" s="2">
        <v>17</v>
      </c>
      <c r="F29" s="2">
        <v>25</v>
      </c>
      <c r="G29" s="2">
        <v>3</v>
      </c>
      <c r="H29" s="2">
        <v>13.5</v>
      </c>
    </row>
    <row r="30" spans="1:8" ht="15">
      <c r="A30" s="2">
        <v>27</v>
      </c>
      <c r="B30" s="2" t="s">
        <v>29</v>
      </c>
      <c r="C30" s="10" t="s">
        <v>37</v>
      </c>
      <c r="D30" s="12">
        <v>3.5</v>
      </c>
      <c r="E30" s="2">
        <v>16.5</v>
      </c>
      <c r="F30" s="2">
        <v>23</v>
      </c>
      <c r="G30" s="2">
        <v>3</v>
      </c>
      <c r="H30" s="2">
        <v>12</v>
      </c>
    </row>
    <row r="31" spans="1:8" ht="15">
      <c r="A31" s="2">
        <v>28</v>
      </c>
      <c r="B31" s="2" t="s">
        <v>27</v>
      </c>
      <c r="C31" s="10" t="s">
        <v>28</v>
      </c>
      <c r="D31" s="12">
        <v>3.5</v>
      </c>
      <c r="E31" s="2">
        <v>14.5</v>
      </c>
      <c r="F31" s="2">
        <v>20.5</v>
      </c>
      <c r="G31" s="2">
        <v>3</v>
      </c>
      <c r="H31" s="2">
        <v>13.5</v>
      </c>
    </row>
    <row r="32" spans="1:8" ht="15">
      <c r="A32" s="2">
        <v>29</v>
      </c>
      <c r="B32" s="2" t="s">
        <v>31</v>
      </c>
      <c r="C32" s="10" t="s">
        <v>32</v>
      </c>
      <c r="D32" s="12">
        <v>3</v>
      </c>
      <c r="E32" s="2">
        <v>23.5</v>
      </c>
      <c r="F32" s="2">
        <v>31.5</v>
      </c>
      <c r="G32" s="2">
        <v>3</v>
      </c>
      <c r="H32" s="2">
        <v>16</v>
      </c>
    </row>
    <row r="33" spans="1:8" ht="15">
      <c r="A33" s="2">
        <v>30</v>
      </c>
      <c r="B33" s="2"/>
      <c r="C33" s="10" t="s">
        <v>38</v>
      </c>
      <c r="D33" s="12">
        <v>3</v>
      </c>
      <c r="E33" s="2">
        <v>19.5</v>
      </c>
      <c r="F33" s="2">
        <v>26.5</v>
      </c>
      <c r="G33" s="2">
        <v>3</v>
      </c>
      <c r="H33" s="2">
        <v>13</v>
      </c>
    </row>
    <row r="34" spans="1:8" ht="15">
      <c r="A34" s="2">
        <v>31</v>
      </c>
      <c r="B34" s="2" t="s">
        <v>19</v>
      </c>
      <c r="C34" s="10" t="s">
        <v>20</v>
      </c>
      <c r="D34" s="12">
        <v>3</v>
      </c>
      <c r="E34" s="2">
        <v>18.5</v>
      </c>
      <c r="F34" s="2">
        <v>24</v>
      </c>
      <c r="G34" s="2">
        <v>3</v>
      </c>
      <c r="H34" s="2">
        <v>14</v>
      </c>
    </row>
    <row r="35" spans="1:8" ht="15">
      <c r="A35" s="2">
        <v>32</v>
      </c>
      <c r="B35" s="2" t="s">
        <v>29</v>
      </c>
      <c r="C35" s="10" t="s">
        <v>143</v>
      </c>
      <c r="D35" s="12">
        <v>3</v>
      </c>
      <c r="E35" s="2">
        <v>17</v>
      </c>
      <c r="F35" s="2">
        <v>24</v>
      </c>
      <c r="G35" s="2">
        <v>3</v>
      </c>
      <c r="H35" s="2">
        <v>12</v>
      </c>
    </row>
    <row r="36" spans="1:8" ht="15">
      <c r="A36" s="2">
        <v>33</v>
      </c>
      <c r="B36" s="2" t="s">
        <v>11</v>
      </c>
      <c r="C36" s="10" t="s">
        <v>43</v>
      </c>
      <c r="D36" s="12">
        <v>3</v>
      </c>
      <c r="E36" s="2">
        <v>16</v>
      </c>
      <c r="F36" s="2">
        <v>23</v>
      </c>
      <c r="G36" s="2">
        <v>3</v>
      </c>
      <c r="H36" s="2">
        <v>9</v>
      </c>
    </row>
    <row r="37" spans="1:8" ht="15">
      <c r="A37" s="2">
        <v>34</v>
      </c>
      <c r="B37" s="2" t="s">
        <v>29</v>
      </c>
      <c r="C37" s="10" t="s">
        <v>48</v>
      </c>
      <c r="D37" s="12">
        <v>3</v>
      </c>
      <c r="E37" s="2">
        <v>16</v>
      </c>
      <c r="F37" s="2">
        <v>21.5</v>
      </c>
      <c r="G37" s="2">
        <v>3</v>
      </c>
      <c r="H37" s="2">
        <v>8</v>
      </c>
    </row>
    <row r="38" spans="1:8" ht="15">
      <c r="A38" s="2">
        <v>35</v>
      </c>
      <c r="B38" s="2" t="s">
        <v>29</v>
      </c>
      <c r="C38" s="10" t="s">
        <v>152</v>
      </c>
      <c r="D38" s="12">
        <v>3</v>
      </c>
      <c r="E38" s="2">
        <v>15.5</v>
      </c>
      <c r="F38" s="2">
        <v>22</v>
      </c>
      <c r="G38" s="2">
        <v>3</v>
      </c>
      <c r="H38" s="2">
        <v>10</v>
      </c>
    </row>
    <row r="39" spans="1:8" ht="15">
      <c r="A39" s="2">
        <v>36</v>
      </c>
      <c r="B39" s="2" t="s">
        <v>29</v>
      </c>
      <c r="C39" s="10" t="s">
        <v>174</v>
      </c>
      <c r="D39" s="12">
        <v>3</v>
      </c>
      <c r="E39" s="2">
        <v>15</v>
      </c>
      <c r="F39" s="2">
        <v>22</v>
      </c>
      <c r="G39" s="2">
        <v>3</v>
      </c>
      <c r="H39" s="2">
        <v>10</v>
      </c>
    </row>
    <row r="40" spans="1:8" ht="15">
      <c r="A40" s="2">
        <v>37</v>
      </c>
      <c r="B40" s="2" t="s">
        <v>45</v>
      </c>
      <c r="C40" s="10" t="s">
        <v>46</v>
      </c>
      <c r="D40" s="12">
        <v>3</v>
      </c>
      <c r="E40" s="2">
        <v>13.5</v>
      </c>
      <c r="F40" s="2">
        <v>18.5</v>
      </c>
      <c r="G40" s="2">
        <v>3</v>
      </c>
      <c r="H40" s="2">
        <v>8</v>
      </c>
    </row>
    <row r="41" spans="1:8" ht="15">
      <c r="A41" s="2">
        <v>38</v>
      </c>
      <c r="B41" s="2" t="s">
        <v>11</v>
      </c>
      <c r="C41" s="10" t="s">
        <v>34</v>
      </c>
      <c r="D41" s="12">
        <v>2.5</v>
      </c>
      <c r="E41" s="2">
        <v>20.5</v>
      </c>
      <c r="F41" s="2">
        <v>28</v>
      </c>
      <c r="G41" s="2">
        <v>2</v>
      </c>
      <c r="H41" s="2">
        <v>12.5</v>
      </c>
    </row>
    <row r="42" spans="1:8" ht="15">
      <c r="A42" s="2">
        <v>39</v>
      </c>
      <c r="B42" s="2" t="s">
        <v>9</v>
      </c>
      <c r="C42" s="10" t="s">
        <v>33</v>
      </c>
      <c r="D42" s="12">
        <v>2.5</v>
      </c>
      <c r="E42" s="2">
        <v>16</v>
      </c>
      <c r="F42" s="2">
        <v>23</v>
      </c>
      <c r="G42" s="2">
        <v>2</v>
      </c>
      <c r="H42" s="2">
        <v>11.5</v>
      </c>
    </row>
    <row r="43" spans="1:8" ht="15">
      <c r="A43" s="2">
        <v>40</v>
      </c>
      <c r="B43" s="2" t="s">
        <v>11</v>
      </c>
      <c r="C43" s="10" t="s">
        <v>151</v>
      </c>
      <c r="D43" s="12">
        <v>2.5</v>
      </c>
      <c r="E43" s="2">
        <v>15</v>
      </c>
      <c r="F43" s="2">
        <v>21.5</v>
      </c>
      <c r="G43" s="2">
        <v>2</v>
      </c>
      <c r="H43" s="2">
        <v>10.5</v>
      </c>
    </row>
    <row r="44" spans="1:8" ht="15">
      <c r="A44" s="2">
        <v>41</v>
      </c>
      <c r="B44" s="2" t="s">
        <v>29</v>
      </c>
      <c r="C44" s="10" t="s">
        <v>175</v>
      </c>
      <c r="D44" s="12">
        <v>2.5</v>
      </c>
      <c r="E44" s="2">
        <v>13.5</v>
      </c>
      <c r="F44" s="2">
        <v>20</v>
      </c>
      <c r="G44" s="2">
        <v>2</v>
      </c>
      <c r="H44" s="2">
        <v>7</v>
      </c>
    </row>
    <row r="45" spans="1:8" ht="15">
      <c r="A45" s="2">
        <v>42</v>
      </c>
      <c r="B45" s="2" t="s">
        <v>9</v>
      </c>
      <c r="C45" s="10" t="s">
        <v>39</v>
      </c>
      <c r="D45" s="12">
        <v>2</v>
      </c>
      <c r="E45" s="2">
        <v>17.5</v>
      </c>
      <c r="F45" s="2">
        <v>25.5</v>
      </c>
      <c r="G45" s="2">
        <v>2</v>
      </c>
      <c r="H45" s="2">
        <v>11</v>
      </c>
    </row>
    <row r="46" spans="1:8" ht="15">
      <c r="A46" s="2">
        <v>43</v>
      </c>
      <c r="B46" s="2"/>
      <c r="C46" s="10" t="s">
        <v>40</v>
      </c>
      <c r="D46" s="12">
        <v>2</v>
      </c>
      <c r="E46" s="2">
        <v>15.5</v>
      </c>
      <c r="F46" s="2">
        <v>21.5</v>
      </c>
      <c r="G46" s="2">
        <v>2</v>
      </c>
      <c r="H46" s="2">
        <v>7</v>
      </c>
    </row>
    <row r="47" spans="1:8" ht="15">
      <c r="A47" s="2">
        <v>44</v>
      </c>
      <c r="B47" s="2" t="s">
        <v>11</v>
      </c>
      <c r="C47" s="10" t="s">
        <v>176</v>
      </c>
      <c r="D47" s="12">
        <v>2</v>
      </c>
      <c r="E47" s="2">
        <v>14.5</v>
      </c>
      <c r="F47" s="2">
        <v>20.5</v>
      </c>
      <c r="G47" s="2">
        <v>2</v>
      </c>
      <c r="H47" s="2">
        <v>8</v>
      </c>
    </row>
    <row r="48" spans="1:8" ht="15">
      <c r="A48" s="2">
        <v>45</v>
      </c>
      <c r="B48" s="2" t="s">
        <v>16</v>
      </c>
      <c r="C48" s="10" t="s">
        <v>41</v>
      </c>
      <c r="D48" s="12">
        <v>2</v>
      </c>
      <c r="E48" s="2">
        <v>14.5</v>
      </c>
      <c r="F48" s="2">
        <v>19</v>
      </c>
      <c r="G48" s="2">
        <v>2</v>
      </c>
      <c r="H48" s="2">
        <v>8</v>
      </c>
    </row>
    <row r="49" spans="1:8" ht="15">
      <c r="A49" s="2">
        <v>46</v>
      </c>
      <c r="B49" s="2" t="s">
        <v>45</v>
      </c>
      <c r="C49" s="10" t="s">
        <v>49</v>
      </c>
      <c r="D49" s="12">
        <v>2</v>
      </c>
      <c r="E49" s="2">
        <v>10.5</v>
      </c>
      <c r="F49" s="2">
        <v>16</v>
      </c>
      <c r="G49" s="2">
        <v>2</v>
      </c>
      <c r="H49" s="2">
        <v>3</v>
      </c>
    </row>
    <row r="50" spans="1:8" ht="15">
      <c r="A50" s="2">
        <v>47</v>
      </c>
      <c r="B50" s="2" t="s">
        <v>29</v>
      </c>
      <c r="C50" s="10" t="s">
        <v>44</v>
      </c>
      <c r="D50" s="12">
        <v>1.5</v>
      </c>
      <c r="E50" s="2">
        <v>13.5</v>
      </c>
      <c r="F50" s="2">
        <v>18</v>
      </c>
      <c r="G50" s="2">
        <v>1</v>
      </c>
      <c r="H50" s="2">
        <v>6</v>
      </c>
    </row>
    <row r="51" spans="1:8" ht="15">
      <c r="A51" s="2">
        <v>48</v>
      </c>
      <c r="B51" s="2" t="s">
        <v>19</v>
      </c>
      <c r="C51" s="10" t="s">
        <v>155</v>
      </c>
      <c r="D51" s="12">
        <v>1</v>
      </c>
      <c r="E51" s="2">
        <v>15</v>
      </c>
      <c r="F51" s="2">
        <v>20</v>
      </c>
      <c r="G51" s="2">
        <v>0</v>
      </c>
      <c r="H51" s="2">
        <v>6</v>
      </c>
    </row>
    <row r="52" spans="1:8" ht="15">
      <c r="A52" s="2">
        <v>49</v>
      </c>
      <c r="B52" s="2"/>
      <c r="C52" s="10" t="s">
        <v>177</v>
      </c>
      <c r="D52" s="12">
        <v>1</v>
      </c>
      <c r="E52" s="2">
        <v>14</v>
      </c>
      <c r="F52" s="2">
        <v>20</v>
      </c>
      <c r="G52" s="2">
        <v>1</v>
      </c>
      <c r="H52" s="2">
        <v>4</v>
      </c>
    </row>
    <row r="53" spans="1:8" ht="15">
      <c r="A53" s="2">
        <v>50</v>
      </c>
      <c r="B53" s="2" t="s">
        <v>29</v>
      </c>
      <c r="C53" s="10" t="s">
        <v>153</v>
      </c>
      <c r="D53" s="12">
        <v>1</v>
      </c>
      <c r="E53" s="2">
        <v>11.5</v>
      </c>
      <c r="F53" s="2">
        <v>15.5</v>
      </c>
      <c r="G53" s="2">
        <v>1</v>
      </c>
      <c r="H53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3" sqref="D3:D50"/>
    </sheetView>
  </sheetViews>
  <sheetFormatPr defaultColWidth="9.140625" defaultRowHeight="15"/>
  <cols>
    <col min="1" max="1" width="5.7109375" style="0" customWidth="1"/>
    <col min="2" max="2" width="4.28125" style="0" bestFit="1" customWidth="1"/>
    <col min="3" max="3" width="24.7109375" style="9" bestFit="1" customWidth="1"/>
    <col min="4" max="4" width="4.421875" style="0" bestFit="1" customWidth="1"/>
    <col min="5" max="5" width="6.421875" style="0" bestFit="1" customWidth="1"/>
    <col min="6" max="6" width="5.00390625" style="0" bestFit="1" customWidth="1"/>
    <col min="7" max="7" width="5.421875" style="0" bestFit="1" customWidth="1"/>
    <col min="8" max="8" width="5.57421875" style="0" bestFit="1" customWidth="1"/>
  </cols>
  <sheetData>
    <row r="1" ht="15">
      <c r="A1" t="s">
        <v>190</v>
      </c>
    </row>
    <row r="3" spans="1:8" ht="15">
      <c r="A3" s="2" t="s">
        <v>131</v>
      </c>
      <c r="B3" s="2" t="s">
        <v>132</v>
      </c>
      <c r="C3" s="10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2">
        <v>1</v>
      </c>
      <c r="B4" s="2" t="s">
        <v>7</v>
      </c>
      <c r="C4" s="10" t="s">
        <v>8</v>
      </c>
      <c r="D4" s="12">
        <v>6.5</v>
      </c>
      <c r="E4" s="2">
        <v>23</v>
      </c>
      <c r="F4" s="2">
        <v>31</v>
      </c>
      <c r="G4" s="2">
        <v>6</v>
      </c>
      <c r="H4" s="2">
        <v>27</v>
      </c>
    </row>
    <row r="5" spans="1:8" ht="15">
      <c r="A5" s="2">
        <v>2</v>
      </c>
      <c r="B5" s="2" t="s">
        <v>9</v>
      </c>
      <c r="C5" s="10" t="s">
        <v>22</v>
      </c>
      <c r="D5" s="12">
        <v>5.5</v>
      </c>
      <c r="E5" s="2">
        <v>21</v>
      </c>
      <c r="F5" s="2">
        <v>29</v>
      </c>
      <c r="G5" s="2">
        <v>5</v>
      </c>
      <c r="H5" s="2">
        <v>22.5</v>
      </c>
    </row>
    <row r="6" spans="1:8" ht="15">
      <c r="A6" s="2">
        <v>3</v>
      </c>
      <c r="B6" s="2" t="s">
        <v>5</v>
      </c>
      <c r="C6" s="10" t="s">
        <v>136</v>
      </c>
      <c r="D6" s="12">
        <v>5</v>
      </c>
      <c r="E6" s="2">
        <v>24</v>
      </c>
      <c r="F6" s="2">
        <v>33</v>
      </c>
      <c r="G6" s="2">
        <v>3</v>
      </c>
      <c r="H6" s="2">
        <v>22.5</v>
      </c>
    </row>
    <row r="7" spans="1:8" ht="15">
      <c r="A7" s="2">
        <v>4</v>
      </c>
      <c r="B7" s="2" t="s">
        <v>31</v>
      </c>
      <c r="C7" s="10" t="s">
        <v>191</v>
      </c>
      <c r="D7" s="12">
        <v>5</v>
      </c>
      <c r="E7" s="2">
        <v>23</v>
      </c>
      <c r="F7" s="2">
        <v>32.5</v>
      </c>
      <c r="G7" s="2">
        <v>5</v>
      </c>
      <c r="H7" s="2">
        <v>21</v>
      </c>
    </row>
    <row r="8" spans="1:8" ht="15">
      <c r="A8" s="2">
        <v>5</v>
      </c>
      <c r="B8" s="2" t="s">
        <v>31</v>
      </c>
      <c r="C8" s="10" t="s">
        <v>137</v>
      </c>
      <c r="D8" s="12">
        <v>5</v>
      </c>
      <c r="E8" s="2">
        <v>23</v>
      </c>
      <c r="F8" s="2">
        <v>32.5</v>
      </c>
      <c r="G8" s="2">
        <v>4</v>
      </c>
      <c r="H8" s="2">
        <v>23.5</v>
      </c>
    </row>
    <row r="9" spans="1:8" ht="15">
      <c r="A9" s="2">
        <v>6</v>
      </c>
      <c r="B9" s="2" t="s">
        <v>9</v>
      </c>
      <c r="C9" s="10" t="s">
        <v>192</v>
      </c>
      <c r="D9" s="12">
        <v>5</v>
      </c>
      <c r="E9" s="2">
        <v>22</v>
      </c>
      <c r="F9" s="2">
        <v>31.5</v>
      </c>
      <c r="G9" s="2">
        <v>4</v>
      </c>
      <c r="H9" s="2">
        <v>22</v>
      </c>
    </row>
    <row r="10" spans="1:8" ht="15">
      <c r="A10" s="2">
        <v>7</v>
      </c>
      <c r="B10" s="2" t="s">
        <v>7</v>
      </c>
      <c r="C10" s="10" t="s">
        <v>168</v>
      </c>
      <c r="D10" s="12">
        <v>5</v>
      </c>
      <c r="E10" s="2">
        <v>21</v>
      </c>
      <c r="F10" s="2">
        <v>29.5</v>
      </c>
      <c r="G10" s="2">
        <v>5</v>
      </c>
      <c r="H10" s="2">
        <v>21</v>
      </c>
    </row>
    <row r="11" spans="1:8" ht="15">
      <c r="A11" s="2">
        <v>8</v>
      </c>
      <c r="B11" s="2" t="s">
        <v>7</v>
      </c>
      <c r="C11" s="10" t="s">
        <v>193</v>
      </c>
      <c r="D11" s="12">
        <v>5</v>
      </c>
      <c r="E11" s="2">
        <v>19.5</v>
      </c>
      <c r="F11" s="2">
        <v>27.5</v>
      </c>
      <c r="G11" s="2">
        <v>4</v>
      </c>
      <c r="H11" s="2">
        <v>19.5</v>
      </c>
    </row>
    <row r="12" spans="1:8" ht="15">
      <c r="A12" s="2">
        <v>9</v>
      </c>
      <c r="B12" s="2" t="s">
        <v>9</v>
      </c>
      <c r="C12" s="10" t="s">
        <v>194</v>
      </c>
      <c r="D12" s="12">
        <v>5</v>
      </c>
      <c r="E12" s="2">
        <v>18.5</v>
      </c>
      <c r="F12" s="2">
        <v>26.5</v>
      </c>
      <c r="G12" s="2">
        <v>5</v>
      </c>
      <c r="H12" s="2">
        <v>19</v>
      </c>
    </row>
    <row r="13" spans="1:8" ht="15">
      <c r="A13" s="2">
        <v>10</v>
      </c>
      <c r="B13" s="2" t="s">
        <v>9</v>
      </c>
      <c r="C13" s="10" t="s">
        <v>10</v>
      </c>
      <c r="D13" s="12">
        <v>4.5</v>
      </c>
      <c r="E13" s="2">
        <v>21</v>
      </c>
      <c r="F13" s="2">
        <v>28</v>
      </c>
      <c r="G13" s="2">
        <v>4</v>
      </c>
      <c r="H13" s="2">
        <v>20.5</v>
      </c>
    </row>
    <row r="14" spans="1:8" ht="15">
      <c r="A14" s="2">
        <v>11</v>
      </c>
      <c r="B14" s="2" t="s">
        <v>27</v>
      </c>
      <c r="C14" s="10" t="s">
        <v>195</v>
      </c>
      <c r="D14" s="12">
        <v>4.5</v>
      </c>
      <c r="E14" s="2">
        <v>19.5</v>
      </c>
      <c r="F14" s="2">
        <v>27.5</v>
      </c>
      <c r="G14" s="2">
        <v>4</v>
      </c>
      <c r="H14" s="2">
        <v>19.5</v>
      </c>
    </row>
    <row r="15" spans="1:8" ht="15">
      <c r="A15" s="2">
        <v>12</v>
      </c>
      <c r="B15" s="2" t="s">
        <v>7</v>
      </c>
      <c r="C15" s="10" t="s">
        <v>169</v>
      </c>
      <c r="D15" s="12">
        <v>4</v>
      </c>
      <c r="E15" s="2">
        <v>22.5</v>
      </c>
      <c r="F15" s="2">
        <v>31.5</v>
      </c>
      <c r="G15" s="2">
        <v>4</v>
      </c>
      <c r="H15" s="2">
        <v>19</v>
      </c>
    </row>
    <row r="16" spans="1:8" ht="15">
      <c r="A16" s="2">
        <v>13</v>
      </c>
      <c r="B16" s="2" t="s">
        <v>11</v>
      </c>
      <c r="C16" s="10" t="s">
        <v>14</v>
      </c>
      <c r="D16" s="12">
        <v>4</v>
      </c>
      <c r="E16" s="2">
        <v>20</v>
      </c>
      <c r="F16" s="2">
        <v>27</v>
      </c>
      <c r="G16" s="2">
        <v>4</v>
      </c>
      <c r="H16" s="2">
        <v>18</v>
      </c>
    </row>
    <row r="17" spans="1:8" ht="15">
      <c r="A17" s="2">
        <v>14</v>
      </c>
      <c r="B17" s="2" t="s">
        <v>9</v>
      </c>
      <c r="C17" s="10" t="s">
        <v>15</v>
      </c>
      <c r="D17" s="12">
        <v>4</v>
      </c>
      <c r="E17" s="2">
        <v>18.5</v>
      </c>
      <c r="F17" s="2">
        <v>25.5</v>
      </c>
      <c r="G17" s="2">
        <v>4</v>
      </c>
      <c r="H17" s="2">
        <v>18</v>
      </c>
    </row>
    <row r="18" spans="1:8" ht="15">
      <c r="A18" s="2">
        <v>15</v>
      </c>
      <c r="B18" s="2" t="s">
        <v>11</v>
      </c>
      <c r="C18" s="10" t="s">
        <v>144</v>
      </c>
      <c r="D18" s="12">
        <v>4</v>
      </c>
      <c r="E18" s="2">
        <v>18</v>
      </c>
      <c r="F18" s="2">
        <v>26</v>
      </c>
      <c r="G18" s="2">
        <v>4</v>
      </c>
      <c r="H18" s="2">
        <v>16</v>
      </c>
    </row>
    <row r="19" spans="1:8" ht="15">
      <c r="A19" s="2">
        <v>16</v>
      </c>
      <c r="B19" s="2" t="s">
        <v>9</v>
      </c>
      <c r="C19" s="10" t="s">
        <v>33</v>
      </c>
      <c r="D19" s="12">
        <v>4</v>
      </c>
      <c r="E19" s="2">
        <v>17.5</v>
      </c>
      <c r="F19" s="2">
        <v>23.5</v>
      </c>
      <c r="G19" s="2">
        <v>4</v>
      </c>
      <c r="H19" s="2">
        <v>16</v>
      </c>
    </row>
    <row r="20" spans="1:8" ht="15">
      <c r="A20" s="2">
        <v>17</v>
      </c>
      <c r="B20" s="2" t="s">
        <v>27</v>
      </c>
      <c r="C20" s="10" t="s">
        <v>28</v>
      </c>
      <c r="D20" s="12">
        <v>4</v>
      </c>
      <c r="E20" s="2">
        <v>16.5</v>
      </c>
      <c r="F20" s="2">
        <v>23.5</v>
      </c>
      <c r="G20" s="2">
        <v>4</v>
      </c>
      <c r="H20" s="2">
        <v>15</v>
      </c>
    </row>
    <row r="21" spans="1:8" ht="15">
      <c r="A21" s="2">
        <v>18</v>
      </c>
      <c r="B21" s="2" t="s">
        <v>9</v>
      </c>
      <c r="C21" s="10" t="s">
        <v>146</v>
      </c>
      <c r="D21" s="12">
        <v>4</v>
      </c>
      <c r="E21" s="2">
        <v>16.5</v>
      </c>
      <c r="F21" s="2">
        <v>23.5</v>
      </c>
      <c r="G21" s="2">
        <v>3</v>
      </c>
      <c r="H21" s="2">
        <v>16</v>
      </c>
    </row>
    <row r="22" spans="1:8" ht="15">
      <c r="A22" s="2">
        <v>19</v>
      </c>
      <c r="B22" s="2" t="s">
        <v>11</v>
      </c>
      <c r="C22" s="10" t="s">
        <v>196</v>
      </c>
      <c r="D22" s="12">
        <v>4</v>
      </c>
      <c r="E22" s="2">
        <v>16.5</v>
      </c>
      <c r="F22" s="2">
        <v>23.5</v>
      </c>
      <c r="G22" s="2">
        <v>3</v>
      </c>
      <c r="H22" s="2">
        <v>14</v>
      </c>
    </row>
    <row r="23" spans="1:8" ht="15">
      <c r="A23" s="2">
        <v>20</v>
      </c>
      <c r="B23" s="2" t="s">
        <v>31</v>
      </c>
      <c r="C23" s="10" t="s">
        <v>197</v>
      </c>
      <c r="D23" s="12">
        <v>4</v>
      </c>
      <c r="E23" s="2">
        <v>15.5</v>
      </c>
      <c r="F23" s="2">
        <v>22.5</v>
      </c>
      <c r="G23" s="2">
        <v>3</v>
      </c>
      <c r="H23" s="2">
        <v>14.5</v>
      </c>
    </row>
    <row r="24" spans="1:8" ht="15">
      <c r="A24" s="2">
        <v>21</v>
      </c>
      <c r="B24" s="2" t="s">
        <v>16</v>
      </c>
      <c r="C24" s="10" t="s">
        <v>17</v>
      </c>
      <c r="D24" s="12">
        <v>4</v>
      </c>
      <c r="E24" s="2">
        <v>14</v>
      </c>
      <c r="F24" s="2">
        <v>20.5</v>
      </c>
      <c r="G24" s="2">
        <v>4</v>
      </c>
      <c r="H24" s="2">
        <v>13</v>
      </c>
    </row>
    <row r="25" spans="1:8" ht="15">
      <c r="A25" s="2">
        <v>22</v>
      </c>
      <c r="B25" s="2" t="s">
        <v>29</v>
      </c>
      <c r="C25" s="10" t="s">
        <v>198</v>
      </c>
      <c r="D25" s="12">
        <v>3.5</v>
      </c>
      <c r="E25" s="2">
        <v>22</v>
      </c>
      <c r="F25" s="2">
        <v>30</v>
      </c>
      <c r="G25" s="2">
        <v>3</v>
      </c>
      <c r="H25" s="2">
        <v>14.5</v>
      </c>
    </row>
    <row r="26" spans="1:8" ht="15">
      <c r="A26" s="2">
        <v>23</v>
      </c>
      <c r="B26" s="2" t="s">
        <v>11</v>
      </c>
      <c r="C26" s="10" t="s">
        <v>26</v>
      </c>
      <c r="D26" s="12">
        <v>3.5</v>
      </c>
      <c r="E26" s="2">
        <v>19.5</v>
      </c>
      <c r="F26" s="2">
        <v>27.5</v>
      </c>
      <c r="G26" s="2">
        <v>3</v>
      </c>
      <c r="H26" s="2">
        <v>15.5</v>
      </c>
    </row>
    <row r="27" spans="1:8" ht="15">
      <c r="A27" s="2">
        <v>24</v>
      </c>
      <c r="B27" s="2" t="s">
        <v>11</v>
      </c>
      <c r="C27" s="10" t="s">
        <v>147</v>
      </c>
      <c r="D27" s="12">
        <v>3.5</v>
      </c>
      <c r="E27" s="2">
        <v>17.5</v>
      </c>
      <c r="F27" s="2">
        <v>24</v>
      </c>
      <c r="G27" s="2">
        <v>3</v>
      </c>
      <c r="H27" s="2">
        <v>15.5</v>
      </c>
    </row>
    <row r="28" spans="1:8" ht="15">
      <c r="A28" s="2">
        <v>25</v>
      </c>
      <c r="B28" s="2" t="s">
        <v>11</v>
      </c>
      <c r="C28" s="10" t="s">
        <v>37</v>
      </c>
      <c r="D28" s="12">
        <v>3.5</v>
      </c>
      <c r="E28" s="2">
        <v>15.5</v>
      </c>
      <c r="F28" s="2">
        <v>22</v>
      </c>
      <c r="G28" s="2">
        <v>3</v>
      </c>
      <c r="H28" s="2">
        <v>12</v>
      </c>
    </row>
    <row r="29" spans="1:8" ht="15">
      <c r="A29" s="2">
        <v>26</v>
      </c>
      <c r="B29" s="2" t="s">
        <v>11</v>
      </c>
      <c r="C29" s="10" t="s">
        <v>30</v>
      </c>
      <c r="D29" s="12">
        <v>3.5</v>
      </c>
      <c r="E29" s="2">
        <v>15.5</v>
      </c>
      <c r="F29" s="2">
        <v>21.5</v>
      </c>
      <c r="G29" s="2">
        <v>3</v>
      </c>
      <c r="H29" s="2">
        <v>11</v>
      </c>
    </row>
    <row r="30" spans="1:8" ht="15">
      <c r="A30" s="2">
        <v>27</v>
      </c>
      <c r="B30" s="2"/>
      <c r="C30" s="10" t="s">
        <v>38</v>
      </c>
      <c r="D30" s="12">
        <v>3</v>
      </c>
      <c r="E30" s="2">
        <v>20.5</v>
      </c>
      <c r="F30" s="2">
        <v>29</v>
      </c>
      <c r="G30" s="2">
        <v>3</v>
      </c>
      <c r="H30" s="2">
        <v>14</v>
      </c>
    </row>
    <row r="31" spans="1:8" ht="15">
      <c r="A31" s="2">
        <v>28</v>
      </c>
      <c r="B31" s="2" t="s">
        <v>19</v>
      </c>
      <c r="C31" s="10" t="s">
        <v>20</v>
      </c>
      <c r="D31" s="12">
        <v>3</v>
      </c>
      <c r="E31" s="2">
        <v>18.5</v>
      </c>
      <c r="F31" s="2">
        <v>25.5</v>
      </c>
      <c r="G31" s="2">
        <v>3</v>
      </c>
      <c r="H31" s="2">
        <v>12</v>
      </c>
    </row>
    <row r="32" spans="1:8" ht="15">
      <c r="A32" s="2">
        <v>29</v>
      </c>
      <c r="B32" s="2" t="s">
        <v>11</v>
      </c>
      <c r="C32" s="10" t="s">
        <v>148</v>
      </c>
      <c r="D32" s="12">
        <v>3</v>
      </c>
      <c r="E32" s="2">
        <v>18</v>
      </c>
      <c r="F32" s="2">
        <v>24</v>
      </c>
      <c r="G32" s="2">
        <v>2</v>
      </c>
      <c r="H32" s="2">
        <v>13.5</v>
      </c>
    </row>
    <row r="33" spans="1:8" ht="15">
      <c r="A33" s="2">
        <v>30</v>
      </c>
      <c r="B33" s="2" t="s">
        <v>11</v>
      </c>
      <c r="C33" s="10" t="s">
        <v>12</v>
      </c>
      <c r="D33" s="12">
        <v>3</v>
      </c>
      <c r="E33" s="2">
        <v>17.5</v>
      </c>
      <c r="F33" s="2">
        <v>25.5</v>
      </c>
      <c r="G33" s="2">
        <v>3</v>
      </c>
      <c r="H33" s="2">
        <v>13</v>
      </c>
    </row>
    <row r="34" spans="1:8" ht="15">
      <c r="A34" s="2">
        <v>31</v>
      </c>
      <c r="B34" s="2" t="s">
        <v>11</v>
      </c>
      <c r="C34" s="10" t="s">
        <v>199</v>
      </c>
      <c r="D34" s="12">
        <v>3</v>
      </c>
      <c r="E34" s="2">
        <v>17.5</v>
      </c>
      <c r="F34" s="2">
        <v>24.5</v>
      </c>
      <c r="G34" s="2">
        <v>3</v>
      </c>
      <c r="H34" s="2">
        <v>12</v>
      </c>
    </row>
    <row r="35" spans="1:8" ht="15">
      <c r="A35" s="2">
        <v>32</v>
      </c>
      <c r="B35" s="2" t="s">
        <v>45</v>
      </c>
      <c r="C35" s="10" t="s">
        <v>49</v>
      </c>
      <c r="D35" s="12">
        <v>3</v>
      </c>
      <c r="E35" s="2">
        <v>16.5</v>
      </c>
      <c r="F35" s="2">
        <v>23</v>
      </c>
      <c r="G35" s="2">
        <v>1</v>
      </c>
      <c r="H35" s="2">
        <v>11</v>
      </c>
    </row>
    <row r="36" spans="1:8" ht="15">
      <c r="A36" s="2">
        <v>33</v>
      </c>
      <c r="B36" s="2" t="s">
        <v>7</v>
      </c>
      <c r="C36" s="10" t="s">
        <v>23</v>
      </c>
      <c r="D36" s="12">
        <v>3</v>
      </c>
      <c r="E36" s="2">
        <v>16</v>
      </c>
      <c r="F36" s="2">
        <v>24.5</v>
      </c>
      <c r="G36" s="2">
        <v>3</v>
      </c>
      <c r="H36" s="2">
        <v>11</v>
      </c>
    </row>
    <row r="37" spans="1:8" ht="15">
      <c r="A37" s="2">
        <v>34</v>
      </c>
      <c r="B37" s="2" t="s">
        <v>11</v>
      </c>
      <c r="C37" s="10" t="s">
        <v>200</v>
      </c>
      <c r="D37" s="12">
        <v>3</v>
      </c>
      <c r="E37" s="2">
        <v>16</v>
      </c>
      <c r="F37" s="2">
        <v>22.5</v>
      </c>
      <c r="G37" s="2">
        <v>3</v>
      </c>
      <c r="H37" s="2">
        <v>12</v>
      </c>
    </row>
    <row r="38" spans="1:8" ht="15">
      <c r="A38" s="2">
        <v>35</v>
      </c>
      <c r="B38" s="2" t="s">
        <v>45</v>
      </c>
      <c r="C38" s="10" t="s">
        <v>201</v>
      </c>
      <c r="D38" s="12">
        <v>3</v>
      </c>
      <c r="E38" s="2">
        <v>16</v>
      </c>
      <c r="F38" s="2">
        <v>22.5</v>
      </c>
      <c r="G38" s="2">
        <v>3</v>
      </c>
      <c r="H38" s="2">
        <v>10</v>
      </c>
    </row>
    <row r="39" spans="1:8" ht="15">
      <c r="A39" s="2">
        <v>36</v>
      </c>
      <c r="B39" s="2" t="s">
        <v>29</v>
      </c>
      <c r="C39" s="10" t="s">
        <v>174</v>
      </c>
      <c r="D39" s="12">
        <v>3</v>
      </c>
      <c r="E39" s="2">
        <v>12.5</v>
      </c>
      <c r="F39" s="2">
        <v>18</v>
      </c>
      <c r="G39" s="2">
        <v>2</v>
      </c>
      <c r="H39" s="2">
        <v>8</v>
      </c>
    </row>
    <row r="40" spans="1:8" ht="15">
      <c r="A40" s="2">
        <v>37</v>
      </c>
      <c r="B40" s="2" t="s">
        <v>11</v>
      </c>
      <c r="C40" s="10" t="s">
        <v>43</v>
      </c>
      <c r="D40" s="12">
        <v>2.5</v>
      </c>
      <c r="E40" s="2">
        <v>16</v>
      </c>
      <c r="F40" s="2">
        <v>23</v>
      </c>
      <c r="G40" s="2">
        <v>1</v>
      </c>
      <c r="H40" s="2">
        <v>8.5</v>
      </c>
    </row>
    <row r="41" spans="1:8" ht="15">
      <c r="A41" s="2">
        <v>38</v>
      </c>
      <c r="B41" s="2" t="s">
        <v>16</v>
      </c>
      <c r="C41" s="10" t="s">
        <v>41</v>
      </c>
      <c r="D41" s="12">
        <v>2.5</v>
      </c>
      <c r="E41" s="2">
        <v>15.5</v>
      </c>
      <c r="F41" s="2">
        <v>20.5</v>
      </c>
      <c r="G41" s="2">
        <v>2</v>
      </c>
      <c r="H41" s="2">
        <v>8.5</v>
      </c>
    </row>
    <row r="42" spans="1:8" ht="15">
      <c r="A42" s="2">
        <v>39</v>
      </c>
      <c r="B42" s="2"/>
      <c r="C42" s="10" t="s">
        <v>40</v>
      </c>
      <c r="D42" s="12">
        <v>2.5</v>
      </c>
      <c r="E42" s="2">
        <v>13</v>
      </c>
      <c r="F42" s="2">
        <v>18</v>
      </c>
      <c r="G42" s="2">
        <v>1</v>
      </c>
      <c r="H42" s="2">
        <v>7.5</v>
      </c>
    </row>
    <row r="43" spans="1:8" ht="15">
      <c r="A43" s="2">
        <v>40</v>
      </c>
      <c r="B43" s="2" t="s">
        <v>29</v>
      </c>
      <c r="C43" s="10" t="s">
        <v>36</v>
      </c>
      <c r="D43" s="12">
        <v>2</v>
      </c>
      <c r="E43" s="2">
        <v>16.5</v>
      </c>
      <c r="F43" s="2">
        <v>22.5</v>
      </c>
      <c r="G43" s="2">
        <v>2</v>
      </c>
      <c r="H43" s="2">
        <v>11</v>
      </c>
    </row>
    <row r="44" spans="1:8" ht="15">
      <c r="A44" s="2">
        <v>41</v>
      </c>
      <c r="B44" s="2" t="s">
        <v>29</v>
      </c>
      <c r="C44" s="10" t="s">
        <v>48</v>
      </c>
      <c r="D44" s="12">
        <v>2</v>
      </c>
      <c r="E44" s="2">
        <v>15</v>
      </c>
      <c r="F44" s="2">
        <v>21</v>
      </c>
      <c r="G44" s="2">
        <v>2</v>
      </c>
      <c r="H44" s="2">
        <v>7</v>
      </c>
    </row>
    <row r="45" spans="1:8" ht="15">
      <c r="A45" s="2">
        <v>42</v>
      </c>
      <c r="B45" s="2" t="s">
        <v>29</v>
      </c>
      <c r="C45" s="10" t="s">
        <v>152</v>
      </c>
      <c r="D45" s="12">
        <v>2</v>
      </c>
      <c r="E45" s="2">
        <v>14</v>
      </c>
      <c r="F45" s="2">
        <v>19</v>
      </c>
      <c r="G45" s="2">
        <v>1</v>
      </c>
      <c r="H45" s="2">
        <v>6</v>
      </c>
    </row>
    <row r="46" spans="1:8" ht="15">
      <c r="A46" s="2">
        <v>43</v>
      </c>
      <c r="B46" s="2" t="s">
        <v>9</v>
      </c>
      <c r="C46" s="10" t="s">
        <v>39</v>
      </c>
      <c r="D46" s="12">
        <v>2</v>
      </c>
      <c r="E46" s="2">
        <v>13.5</v>
      </c>
      <c r="F46" s="2">
        <v>19</v>
      </c>
      <c r="G46" s="2">
        <v>2</v>
      </c>
      <c r="H46" s="2">
        <v>7</v>
      </c>
    </row>
    <row r="47" spans="1:8" ht="15">
      <c r="A47" s="2">
        <v>44</v>
      </c>
      <c r="B47" s="2" t="s">
        <v>11</v>
      </c>
      <c r="C47" s="10" t="s">
        <v>176</v>
      </c>
      <c r="D47" s="12">
        <v>2</v>
      </c>
      <c r="E47" s="2">
        <v>12</v>
      </c>
      <c r="F47" s="2">
        <v>17.5</v>
      </c>
      <c r="G47" s="2">
        <v>1</v>
      </c>
      <c r="H47" s="2">
        <v>8</v>
      </c>
    </row>
    <row r="48" spans="1:8" ht="15">
      <c r="A48" s="2">
        <v>45</v>
      </c>
      <c r="B48" s="2" t="s">
        <v>45</v>
      </c>
      <c r="C48" s="10" t="s">
        <v>46</v>
      </c>
      <c r="D48" s="12">
        <v>2</v>
      </c>
      <c r="E48" s="2">
        <v>11.5</v>
      </c>
      <c r="F48" s="2">
        <v>16.5</v>
      </c>
      <c r="G48" s="2">
        <v>1</v>
      </c>
      <c r="H48" s="2">
        <v>6</v>
      </c>
    </row>
    <row r="49" spans="1:8" ht="15">
      <c r="A49" s="2">
        <v>46</v>
      </c>
      <c r="B49" s="2" t="s">
        <v>29</v>
      </c>
      <c r="C49" s="10" t="s">
        <v>202</v>
      </c>
      <c r="D49" s="12">
        <v>1.5</v>
      </c>
      <c r="E49" s="2">
        <v>13</v>
      </c>
      <c r="F49" s="2">
        <v>18</v>
      </c>
      <c r="G49" s="2">
        <v>0</v>
      </c>
      <c r="H49" s="2">
        <v>3.5</v>
      </c>
    </row>
    <row r="50" spans="1:8" ht="15">
      <c r="A50" s="2">
        <v>47</v>
      </c>
      <c r="B50" s="2" t="s">
        <v>29</v>
      </c>
      <c r="C50" s="10" t="s">
        <v>153</v>
      </c>
      <c r="D50" s="12">
        <v>1.5</v>
      </c>
      <c r="E50" s="2">
        <v>11</v>
      </c>
      <c r="F50" s="2">
        <v>15.5</v>
      </c>
      <c r="G50" s="2">
        <v>0</v>
      </c>
      <c r="H50" s="2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24.7109375" style="0" bestFit="1" customWidth="1"/>
    <col min="4" max="4" width="5.421875" style="8" bestFit="1" customWidth="1"/>
    <col min="5" max="5" width="6.421875" style="8" bestFit="1" customWidth="1"/>
    <col min="6" max="6" width="5.00390625" style="8" bestFit="1" customWidth="1"/>
    <col min="7" max="7" width="5.421875" style="8" bestFit="1" customWidth="1"/>
    <col min="8" max="8" width="5.57421875" style="8" bestFit="1" customWidth="1"/>
  </cols>
  <sheetData>
    <row r="1" ht="15">
      <c r="A1" t="s">
        <v>203</v>
      </c>
    </row>
    <row r="3" spans="1:8" ht="15">
      <c r="A3" s="2" t="s">
        <v>131</v>
      </c>
      <c r="B3" s="2" t="s">
        <v>132</v>
      </c>
      <c r="C3" s="10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1">
        <v>1</v>
      </c>
      <c r="B4" s="1" t="s">
        <v>9</v>
      </c>
      <c r="C4" s="1" t="s">
        <v>10</v>
      </c>
      <c r="D4" s="12">
        <v>6.5</v>
      </c>
      <c r="E4" s="2">
        <v>23.5</v>
      </c>
      <c r="F4" s="2">
        <v>32.5</v>
      </c>
      <c r="G4" s="2">
        <v>6</v>
      </c>
      <c r="H4" s="2">
        <v>25</v>
      </c>
    </row>
    <row r="5" spans="1:8" ht="15">
      <c r="A5" s="1">
        <v>2</v>
      </c>
      <c r="B5" s="1" t="s">
        <v>11</v>
      </c>
      <c r="C5" s="1" t="s">
        <v>14</v>
      </c>
      <c r="D5" s="12">
        <v>5.5</v>
      </c>
      <c r="E5" s="2">
        <v>22.5</v>
      </c>
      <c r="F5" s="2">
        <v>32</v>
      </c>
      <c r="G5" s="2">
        <v>5</v>
      </c>
      <c r="H5" s="2">
        <v>25.5</v>
      </c>
    </row>
    <row r="6" spans="1:8" ht="15">
      <c r="A6" s="1">
        <v>3</v>
      </c>
      <c r="B6" s="1" t="s">
        <v>31</v>
      </c>
      <c r="C6" s="1" t="s">
        <v>149</v>
      </c>
      <c r="D6" s="12">
        <v>5.5</v>
      </c>
      <c r="E6" s="2">
        <v>21</v>
      </c>
      <c r="F6" s="2">
        <v>30.5</v>
      </c>
      <c r="G6" s="2">
        <v>4</v>
      </c>
      <c r="H6" s="2">
        <v>22</v>
      </c>
    </row>
    <row r="7" spans="1:8" ht="15">
      <c r="A7" s="1">
        <v>4</v>
      </c>
      <c r="B7" s="1" t="s">
        <v>5</v>
      </c>
      <c r="C7" s="1" t="s">
        <v>6</v>
      </c>
      <c r="D7" s="12">
        <v>5.5</v>
      </c>
      <c r="E7" s="2">
        <v>19.5</v>
      </c>
      <c r="F7" s="2">
        <v>29</v>
      </c>
      <c r="G7" s="2">
        <v>5</v>
      </c>
      <c r="H7" s="2">
        <v>19.5</v>
      </c>
    </row>
    <row r="8" spans="1:8" ht="15">
      <c r="A8" s="1">
        <v>5</v>
      </c>
      <c r="B8" s="1" t="s">
        <v>31</v>
      </c>
      <c r="C8" s="1" t="s">
        <v>137</v>
      </c>
      <c r="D8" s="12">
        <v>5</v>
      </c>
      <c r="E8" s="2">
        <v>22</v>
      </c>
      <c r="F8" s="2">
        <v>31.5</v>
      </c>
      <c r="G8" s="2">
        <v>5</v>
      </c>
      <c r="H8" s="2">
        <v>24</v>
      </c>
    </row>
    <row r="9" spans="1:8" ht="15">
      <c r="A9" s="1">
        <v>6</v>
      </c>
      <c r="B9" s="1" t="s">
        <v>16</v>
      </c>
      <c r="C9" s="1" t="s">
        <v>17</v>
      </c>
      <c r="D9" s="12">
        <v>5</v>
      </c>
      <c r="E9" s="2">
        <v>18</v>
      </c>
      <c r="F9" s="2">
        <v>24.5</v>
      </c>
      <c r="G9" s="2">
        <v>5</v>
      </c>
      <c r="H9" s="2">
        <v>18</v>
      </c>
    </row>
    <row r="10" spans="1:8" ht="15">
      <c r="A10" s="1">
        <v>7</v>
      </c>
      <c r="B10" s="1" t="s">
        <v>11</v>
      </c>
      <c r="C10" s="1" t="s">
        <v>144</v>
      </c>
      <c r="D10" s="12">
        <v>4.5</v>
      </c>
      <c r="E10" s="2">
        <v>21</v>
      </c>
      <c r="F10" s="2">
        <v>29.5</v>
      </c>
      <c r="G10" s="2">
        <v>4</v>
      </c>
      <c r="H10" s="2">
        <v>18.5</v>
      </c>
    </row>
    <row r="11" spans="1:8" ht="15">
      <c r="A11" s="1">
        <v>8</v>
      </c>
      <c r="B11" s="1" t="s">
        <v>9</v>
      </c>
      <c r="C11" s="1" t="s">
        <v>204</v>
      </c>
      <c r="D11" s="12">
        <v>4.5</v>
      </c>
      <c r="E11" s="2">
        <v>17.5</v>
      </c>
      <c r="F11" s="2">
        <v>25</v>
      </c>
      <c r="G11" s="2">
        <v>4</v>
      </c>
      <c r="H11" s="2">
        <v>18</v>
      </c>
    </row>
    <row r="12" spans="1:8" ht="15">
      <c r="A12" s="1">
        <v>9</v>
      </c>
      <c r="B12" s="1" t="s">
        <v>16</v>
      </c>
      <c r="C12" s="1" t="s">
        <v>205</v>
      </c>
      <c r="D12" s="12">
        <v>4.5</v>
      </c>
      <c r="E12" s="2">
        <v>17.5</v>
      </c>
      <c r="F12" s="2">
        <v>24.5</v>
      </c>
      <c r="G12" s="2">
        <v>4</v>
      </c>
      <c r="H12" s="2">
        <v>19.5</v>
      </c>
    </row>
    <row r="13" spans="1:8" ht="15">
      <c r="A13" s="1">
        <v>10</v>
      </c>
      <c r="B13" s="1" t="s">
        <v>9</v>
      </c>
      <c r="C13" s="1" t="s">
        <v>21</v>
      </c>
      <c r="D13" s="12">
        <v>4</v>
      </c>
      <c r="E13" s="2">
        <v>22</v>
      </c>
      <c r="F13" s="2">
        <v>29.5</v>
      </c>
      <c r="G13" s="2">
        <v>4</v>
      </c>
      <c r="H13" s="2">
        <v>20</v>
      </c>
    </row>
    <row r="14" spans="1:8" ht="15">
      <c r="A14" s="1">
        <v>11</v>
      </c>
      <c r="B14" s="1" t="s">
        <v>9</v>
      </c>
      <c r="C14" s="1" t="s">
        <v>172</v>
      </c>
      <c r="D14" s="12">
        <v>4</v>
      </c>
      <c r="E14" s="2">
        <v>21</v>
      </c>
      <c r="F14" s="2">
        <v>28.5</v>
      </c>
      <c r="G14" s="2">
        <v>3</v>
      </c>
      <c r="H14" s="2">
        <v>17.5</v>
      </c>
    </row>
    <row r="15" spans="1:8" ht="15">
      <c r="A15" s="1">
        <v>12</v>
      </c>
      <c r="B15" s="1" t="s">
        <v>7</v>
      </c>
      <c r="C15" s="1" t="s">
        <v>8</v>
      </c>
      <c r="D15" s="12">
        <v>4</v>
      </c>
      <c r="E15" s="2">
        <v>20.5</v>
      </c>
      <c r="F15" s="2">
        <v>30</v>
      </c>
      <c r="G15" s="2">
        <v>4</v>
      </c>
      <c r="H15" s="2">
        <v>19</v>
      </c>
    </row>
    <row r="16" spans="1:8" ht="15">
      <c r="A16" s="1">
        <v>13</v>
      </c>
      <c r="B16" s="1" t="s">
        <v>11</v>
      </c>
      <c r="C16" s="1" t="s">
        <v>206</v>
      </c>
      <c r="D16" s="12">
        <v>4</v>
      </c>
      <c r="E16" s="2">
        <v>20.5</v>
      </c>
      <c r="F16" s="2">
        <v>26</v>
      </c>
      <c r="G16" s="2">
        <v>4</v>
      </c>
      <c r="H16" s="2">
        <v>17</v>
      </c>
    </row>
    <row r="17" spans="1:8" ht="15">
      <c r="A17" s="1">
        <v>14</v>
      </c>
      <c r="B17" s="1" t="s">
        <v>7</v>
      </c>
      <c r="C17" s="1" t="s">
        <v>23</v>
      </c>
      <c r="D17" s="12">
        <v>4</v>
      </c>
      <c r="E17" s="2">
        <v>20</v>
      </c>
      <c r="F17" s="2">
        <v>28.5</v>
      </c>
      <c r="G17" s="2">
        <v>4</v>
      </c>
      <c r="H17" s="2">
        <v>19</v>
      </c>
    </row>
    <row r="18" spans="1:8" ht="15">
      <c r="A18" s="1">
        <v>15</v>
      </c>
      <c r="B18" s="1" t="s">
        <v>31</v>
      </c>
      <c r="C18" s="1" t="s">
        <v>32</v>
      </c>
      <c r="D18" s="12">
        <v>4</v>
      </c>
      <c r="E18" s="2">
        <v>18.5</v>
      </c>
      <c r="F18" s="2">
        <v>25.5</v>
      </c>
      <c r="G18" s="2">
        <v>4</v>
      </c>
      <c r="H18" s="2">
        <v>17</v>
      </c>
    </row>
    <row r="19" spans="1:8" ht="15">
      <c r="A19" s="1">
        <v>16</v>
      </c>
      <c r="B19" s="1" t="s">
        <v>45</v>
      </c>
      <c r="C19" s="1" t="s">
        <v>46</v>
      </c>
      <c r="D19" s="12">
        <v>4</v>
      </c>
      <c r="E19" s="2">
        <v>17.5</v>
      </c>
      <c r="F19" s="2">
        <v>24</v>
      </c>
      <c r="G19" s="2">
        <v>4</v>
      </c>
      <c r="H19" s="2">
        <v>13</v>
      </c>
    </row>
    <row r="20" spans="1:8" ht="15">
      <c r="A20" s="1">
        <v>17</v>
      </c>
      <c r="B20" s="1" t="s">
        <v>27</v>
      </c>
      <c r="C20" s="1" t="s">
        <v>28</v>
      </c>
      <c r="D20" s="12">
        <v>4</v>
      </c>
      <c r="E20" s="2">
        <v>17.5</v>
      </c>
      <c r="F20" s="2">
        <v>23</v>
      </c>
      <c r="G20" s="2">
        <v>3</v>
      </c>
      <c r="H20" s="2">
        <v>16.5</v>
      </c>
    </row>
    <row r="21" spans="1:8" ht="15">
      <c r="A21" s="1">
        <v>18</v>
      </c>
      <c r="B21" s="1" t="s">
        <v>9</v>
      </c>
      <c r="C21" s="1" t="s">
        <v>25</v>
      </c>
      <c r="D21" s="12">
        <v>4</v>
      </c>
      <c r="E21" s="2">
        <v>17</v>
      </c>
      <c r="F21" s="2">
        <v>24.5</v>
      </c>
      <c r="G21" s="2">
        <v>4</v>
      </c>
      <c r="H21" s="2">
        <v>16</v>
      </c>
    </row>
    <row r="22" spans="1:8" ht="15">
      <c r="A22" s="1">
        <v>19</v>
      </c>
      <c r="B22" s="1" t="s">
        <v>9</v>
      </c>
      <c r="C22" s="1" t="s">
        <v>207</v>
      </c>
      <c r="D22" s="12">
        <v>3.5</v>
      </c>
      <c r="E22" s="2">
        <v>20</v>
      </c>
      <c r="F22" s="2">
        <v>29.5</v>
      </c>
      <c r="G22" s="2">
        <v>3</v>
      </c>
      <c r="H22" s="2">
        <v>17</v>
      </c>
    </row>
    <row r="23" spans="1:8" ht="15">
      <c r="A23" s="1">
        <v>20</v>
      </c>
      <c r="B23" s="1" t="s">
        <v>9</v>
      </c>
      <c r="C23" s="1" t="s">
        <v>33</v>
      </c>
      <c r="D23" s="12">
        <v>3.5</v>
      </c>
      <c r="E23" s="2">
        <v>15.5</v>
      </c>
      <c r="F23" s="2">
        <v>21.5</v>
      </c>
      <c r="G23" s="2">
        <v>3</v>
      </c>
      <c r="H23" s="2">
        <v>14.5</v>
      </c>
    </row>
    <row r="24" spans="1:8" ht="15">
      <c r="A24" s="1">
        <v>21</v>
      </c>
      <c r="B24" s="1" t="s">
        <v>19</v>
      </c>
      <c r="C24" s="1" t="s">
        <v>20</v>
      </c>
      <c r="D24" s="12">
        <v>3.5</v>
      </c>
      <c r="E24" s="2">
        <v>14.5</v>
      </c>
      <c r="F24" s="2">
        <v>23</v>
      </c>
      <c r="G24" s="2">
        <v>3</v>
      </c>
      <c r="H24" s="2">
        <v>11.5</v>
      </c>
    </row>
    <row r="25" spans="1:8" ht="15">
      <c r="A25" s="1">
        <v>22</v>
      </c>
      <c r="B25" s="1" t="s">
        <v>11</v>
      </c>
      <c r="C25" s="1" t="s">
        <v>148</v>
      </c>
      <c r="D25" s="12">
        <v>3</v>
      </c>
      <c r="E25" s="2">
        <v>20</v>
      </c>
      <c r="F25" s="2">
        <v>27.5</v>
      </c>
      <c r="G25" s="2">
        <v>2</v>
      </c>
      <c r="H25" s="2">
        <v>14</v>
      </c>
    </row>
    <row r="26" spans="1:8" ht="15">
      <c r="A26" s="1">
        <v>23</v>
      </c>
      <c r="B26" s="1" t="s">
        <v>11</v>
      </c>
      <c r="C26" s="1" t="s">
        <v>12</v>
      </c>
      <c r="D26" s="12">
        <v>3</v>
      </c>
      <c r="E26" s="2">
        <v>18.5</v>
      </c>
      <c r="F26" s="2">
        <v>25.5</v>
      </c>
      <c r="G26" s="2">
        <v>3</v>
      </c>
      <c r="H26" s="2">
        <v>11</v>
      </c>
    </row>
    <row r="27" spans="1:8" ht="15">
      <c r="A27" s="1">
        <v>24</v>
      </c>
      <c r="B27" s="1" t="s">
        <v>29</v>
      </c>
      <c r="C27" s="1" t="s">
        <v>36</v>
      </c>
      <c r="D27" s="12">
        <v>3</v>
      </c>
      <c r="E27" s="2">
        <v>17</v>
      </c>
      <c r="F27" s="2">
        <v>24</v>
      </c>
      <c r="G27" s="2">
        <v>3</v>
      </c>
      <c r="H27" s="2">
        <v>12</v>
      </c>
    </row>
    <row r="28" spans="1:8" ht="15">
      <c r="A28" s="1">
        <v>25</v>
      </c>
      <c r="B28" s="1" t="s">
        <v>29</v>
      </c>
      <c r="C28" s="1" t="s">
        <v>174</v>
      </c>
      <c r="D28" s="12">
        <v>3</v>
      </c>
      <c r="E28" s="2">
        <v>17</v>
      </c>
      <c r="F28" s="2">
        <v>23.5</v>
      </c>
      <c r="G28" s="2">
        <v>3</v>
      </c>
      <c r="H28" s="2">
        <v>11</v>
      </c>
    </row>
    <row r="29" spans="1:8" ht="15">
      <c r="A29" s="1">
        <v>26</v>
      </c>
      <c r="B29" s="1" t="s">
        <v>11</v>
      </c>
      <c r="C29" s="1" t="s">
        <v>34</v>
      </c>
      <c r="D29" s="12">
        <v>3</v>
      </c>
      <c r="E29" s="2">
        <v>16.5</v>
      </c>
      <c r="F29" s="2">
        <v>22</v>
      </c>
      <c r="G29" s="2">
        <v>3</v>
      </c>
      <c r="H29" s="2">
        <v>9</v>
      </c>
    </row>
    <row r="30" spans="1:8" ht="15">
      <c r="A30" s="1">
        <v>27</v>
      </c>
      <c r="B30" s="1"/>
      <c r="C30" s="1" t="s">
        <v>38</v>
      </c>
      <c r="D30" s="12">
        <v>3</v>
      </c>
      <c r="E30" s="2">
        <v>16</v>
      </c>
      <c r="F30" s="2">
        <v>22.5</v>
      </c>
      <c r="G30" s="2">
        <v>3</v>
      </c>
      <c r="H30" s="2">
        <v>11</v>
      </c>
    </row>
    <row r="31" spans="1:8" ht="15">
      <c r="A31" s="1">
        <v>28</v>
      </c>
      <c r="B31" s="1" t="s">
        <v>29</v>
      </c>
      <c r="C31" s="1" t="s">
        <v>208</v>
      </c>
      <c r="D31" s="12">
        <v>3</v>
      </c>
      <c r="E31" s="2">
        <v>15</v>
      </c>
      <c r="F31" s="2">
        <v>20</v>
      </c>
      <c r="G31" s="2">
        <v>3</v>
      </c>
      <c r="H31" s="2">
        <v>9</v>
      </c>
    </row>
    <row r="32" spans="1:8" ht="15">
      <c r="A32" s="1">
        <v>29</v>
      </c>
      <c r="B32" s="1" t="s">
        <v>29</v>
      </c>
      <c r="C32" s="1" t="s">
        <v>153</v>
      </c>
      <c r="D32" s="12">
        <v>3</v>
      </c>
      <c r="E32" s="2">
        <v>13</v>
      </c>
      <c r="F32" s="2">
        <v>19.5</v>
      </c>
      <c r="G32" s="2">
        <v>3</v>
      </c>
      <c r="H32" s="2">
        <v>7</v>
      </c>
    </row>
    <row r="33" spans="1:8" ht="15">
      <c r="A33" s="1">
        <v>30</v>
      </c>
      <c r="B33" s="1"/>
      <c r="C33" s="1" t="s">
        <v>40</v>
      </c>
      <c r="D33" s="12">
        <v>3</v>
      </c>
      <c r="E33" s="2">
        <v>13</v>
      </c>
      <c r="F33" s="2">
        <v>18.5</v>
      </c>
      <c r="G33" s="2">
        <v>3</v>
      </c>
      <c r="H33" s="2">
        <v>9</v>
      </c>
    </row>
    <row r="34" spans="1:8" ht="15">
      <c r="A34" s="1">
        <v>31</v>
      </c>
      <c r="B34" s="1"/>
      <c r="C34" s="1" t="s">
        <v>209</v>
      </c>
      <c r="D34" s="12">
        <v>2</v>
      </c>
      <c r="E34" s="2">
        <v>18.5</v>
      </c>
      <c r="F34" s="2">
        <v>26.5</v>
      </c>
      <c r="G34" s="2">
        <v>2</v>
      </c>
      <c r="H34" s="2">
        <v>11</v>
      </c>
    </row>
    <row r="35" spans="1:8" ht="15">
      <c r="A35" s="1">
        <v>32</v>
      </c>
      <c r="B35" s="1" t="s">
        <v>11</v>
      </c>
      <c r="C35" s="1" t="s">
        <v>176</v>
      </c>
      <c r="D35" s="12">
        <v>2</v>
      </c>
      <c r="E35" s="2">
        <v>16.5</v>
      </c>
      <c r="F35" s="2">
        <v>21</v>
      </c>
      <c r="G35" s="2">
        <v>2</v>
      </c>
      <c r="H35" s="2">
        <v>7</v>
      </c>
    </row>
    <row r="36" spans="1:8" ht="15">
      <c r="A36" s="1">
        <v>33</v>
      </c>
      <c r="B36" s="1" t="s">
        <v>11</v>
      </c>
      <c r="C36" s="1" t="s">
        <v>210</v>
      </c>
      <c r="D36" s="12">
        <v>2</v>
      </c>
      <c r="E36" s="2">
        <v>15.5</v>
      </c>
      <c r="F36" s="2">
        <v>21</v>
      </c>
      <c r="G36" s="2">
        <v>2</v>
      </c>
      <c r="H36" s="2">
        <v>9</v>
      </c>
    </row>
    <row r="37" spans="1:8" ht="15">
      <c r="A37" s="1">
        <v>34</v>
      </c>
      <c r="B37" s="1" t="s">
        <v>9</v>
      </c>
      <c r="C37" s="1" t="s">
        <v>39</v>
      </c>
      <c r="D37" s="12">
        <v>2</v>
      </c>
      <c r="E37" s="2">
        <v>15.5</v>
      </c>
      <c r="F37" s="2">
        <v>20</v>
      </c>
      <c r="G37" s="2">
        <v>2</v>
      </c>
      <c r="H37" s="2">
        <v>9</v>
      </c>
    </row>
    <row r="38" spans="1:8" ht="15">
      <c r="A38" s="1">
        <v>35</v>
      </c>
      <c r="B38" s="1" t="s">
        <v>45</v>
      </c>
      <c r="C38" s="1" t="s">
        <v>201</v>
      </c>
      <c r="D38" s="12">
        <v>2</v>
      </c>
      <c r="E38" s="2">
        <v>14</v>
      </c>
      <c r="F38" s="2">
        <v>18.5</v>
      </c>
      <c r="G38" s="2">
        <v>2</v>
      </c>
      <c r="H38" s="2">
        <v>6</v>
      </c>
    </row>
    <row r="39" spans="1:8" ht="15">
      <c r="A39" s="1">
        <v>36</v>
      </c>
      <c r="B39" s="1" t="s">
        <v>29</v>
      </c>
      <c r="C39" s="1" t="s">
        <v>53</v>
      </c>
      <c r="D39" s="12">
        <v>2</v>
      </c>
      <c r="E39" s="2">
        <v>11.5</v>
      </c>
      <c r="F39" s="2">
        <v>15.5</v>
      </c>
      <c r="G39" s="2">
        <v>2</v>
      </c>
      <c r="H39" s="2">
        <v>6</v>
      </c>
    </row>
    <row r="40" spans="1:8" ht="15">
      <c r="A40" s="1">
        <v>37</v>
      </c>
      <c r="B40" s="1" t="s">
        <v>45</v>
      </c>
      <c r="C40" s="1" t="s">
        <v>155</v>
      </c>
      <c r="D40" s="12">
        <v>1</v>
      </c>
      <c r="E40" s="2">
        <v>12</v>
      </c>
      <c r="F40" s="2">
        <v>16</v>
      </c>
      <c r="G40" s="2">
        <v>1</v>
      </c>
      <c r="H40" s="2">
        <v>3</v>
      </c>
    </row>
    <row r="41" spans="1:8" ht="15">
      <c r="A41" s="1">
        <v>38</v>
      </c>
      <c r="B41" s="1"/>
      <c r="C41" s="1" t="s">
        <v>211</v>
      </c>
      <c r="D41" s="12">
        <v>0</v>
      </c>
      <c r="E41" s="2">
        <v>12</v>
      </c>
      <c r="F41" s="2">
        <v>17</v>
      </c>
      <c r="G41" s="2">
        <v>0</v>
      </c>
      <c r="H41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5.00390625" style="0" bestFit="1" customWidth="1"/>
    <col min="3" max="3" width="24.7109375" style="0" bestFit="1" customWidth="1"/>
    <col min="4" max="4" width="5.421875" style="8" bestFit="1" customWidth="1"/>
    <col min="5" max="5" width="6.421875" style="8" bestFit="1" customWidth="1"/>
    <col min="6" max="6" width="5.00390625" style="8" bestFit="1" customWidth="1"/>
    <col min="7" max="7" width="5.421875" style="8" bestFit="1" customWidth="1"/>
    <col min="8" max="8" width="5.57421875" style="8" bestFit="1" customWidth="1"/>
  </cols>
  <sheetData>
    <row r="1" ht="15">
      <c r="A1" t="s">
        <v>220</v>
      </c>
    </row>
    <row r="3" spans="1:8" ht="15">
      <c r="A3" s="2" t="s">
        <v>131</v>
      </c>
      <c r="B3" s="2" t="s">
        <v>132</v>
      </c>
      <c r="C3" s="10" t="s">
        <v>133</v>
      </c>
      <c r="D3" s="12" t="s">
        <v>134</v>
      </c>
      <c r="E3" s="2" t="s">
        <v>1</v>
      </c>
      <c r="F3" s="2" t="s">
        <v>2</v>
      </c>
      <c r="G3" s="2" t="s">
        <v>3</v>
      </c>
      <c r="H3" s="2" t="s">
        <v>4</v>
      </c>
    </row>
    <row r="4" spans="1:8" ht="15">
      <c r="A4" s="1">
        <v>1</v>
      </c>
      <c r="B4" s="1" t="s">
        <v>7</v>
      </c>
      <c r="C4" s="1" t="s">
        <v>8</v>
      </c>
      <c r="D4" s="13">
        <v>6</v>
      </c>
      <c r="E4" s="3">
        <v>22</v>
      </c>
      <c r="F4" s="3">
        <v>31.5</v>
      </c>
      <c r="G4" s="2">
        <v>6</v>
      </c>
      <c r="H4" s="3">
        <v>23</v>
      </c>
    </row>
    <row r="5" spans="1:8" ht="15">
      <c r="A5" s="1">
        <v>2</v>
      </c>
      <c r="B5" s="1" t="s">
        <v>31</v>
      </c>
      <c r="C5" s="1" t="s">
        <v>137</v>
      </c>
      <c r="D5" s="13">
        <v>5.5</v>
      </c>
      <c r="E5" s="3">
        <v>23.5</v>
      </c>
      <c r="F5" s="3">
        <v>32</v>
      </c>
      <c r="G5" s="2">
        <v>5</v>
      </c>
      <c r="H5" s="3">
        <v>21.5</v>
      </c>
    </row>
    <row r="6" spans="1:8" ht="15">
      <c r="A6" s="1">
        <v>3</v>
      </c>
      <c r="B6" s="1" t="s">
        <v>9</v>
      </c>
      <c r="C6" s="1" t="s">
        <v>171</v>
      </c>
      <c r="D6" s="13">
        <v>5.5</v>
      </c>
      <c r="E6" s="3">
        <v>22</v>
      </c>
      <c r="F6" s="3">
        <v>31</v>
      </c>
      <c r="G6" s="2">
        <v>5</v>
      </c>
      <c r="H6" s="3">
        <v>23.5</v>
      </c>
    </row>
    <row r="7" spans="1:8" ht="15">
      <c r="A7" s="1">
        <v>4</v>
      </c>
      <c r="B7" s="1" t="s">
        <v>11</v>
      </c>
      <c r="C7" s="1" t="s">
        <v>14</v>
      </c>
      <c r="D7" s="13">
        <v>5</v>
      </c>
      <c r="E7" s="3">
        <v>23</v>
      </c>
      <c r="F7" s="3">
        <v>32</v>
      </c>
      <c r="G7" s="2">
        <v>5</v>
      </c>
      <c r="H7" s="3">
        <v>23</v>
      </c>
    </row>
    <row r="8" spans="1:8" ht="15">
      <c r="A8" s="1">
        <v>5</v>
      </c>
      <c r="B8" s="1" t="s">
        <v>7</v>
      </c>
      <c r="C8" s="1" t="s">
        <v>169</v>
      </c>
      <c r="D8" s="13">
        <v>5</v>
      </c>
      <c r="E8" s="3">
        <v>22</v>
      </c>
      <c r="F8" s="3">
        <v>31</v>
      </c>
      <c r="G8" s="2">
        <v>5</v>
      </c>
      <c r="H8" s="3">
        <v>23</v>
      </c>
    </row>
    <row r="9" spans="1:8" ht="15">
      <c r="A9" s="1">
        <v>6</v>
      </c>
      <c r="B9" s="1" t="s">
        <v>11</v>
      </c>
      <c r="C9" s="1" t="s">
        <v>13</v>
      </c>
      <c r="D9" s="13">
        <v>5</v>
      </c>
      <c r="E9" s="3">
        <v>21</v>
      </c>
      <c r="F9" s="3">
        <v>29</v>
      </c>
      <c r="G9" s="2">
        <v>5</v>
      </c>
      <c r="H9" s="3">
        <v>19</v>
      </c>
    </row>
    <row r="10" spans="1:8" ht="15">
      <c r="A10" s="1">
        <v>7</v>
      </c>
      <c r="B10" s="1" t="s">
        <v>9</v>
      </c>
      <c r="C10" s="1" t="s">
        <v>10</v>
      </c>
      <c r="D10" s="13">
        <v>4.5</v>
      </c>
      <c r="E10" s="3">
        <v>23</v>
      </c>
      <c r="F10" s="3">
        <v>31.5</v>
      </c>
      <c r="G10" s="2">
        <v>3</v>
      </c>
      <c r="H10" s="3">
        <v>22</v>
      </c>
    </row>
    <row r="11" spans="1:8" ht="15">
      <c r="A11" s="1">
        <v>8</v>
      </c>
      <c r="B11" s="1" t="s">
        <v>5</v>
      </c>
      <c r="C11" s="1" t="s">
        <v>6</v>
      </c>
      <c r="D11" s="13">
        <v>4.5</v>
      </c>
      <c r="E11" s="3">
        <v>21.5</v>
      </c>
      <c r="F11" s="3">
        <v>30</v>
      </c>
      <c r="G11" s="2">
        <v>4</v>
      </c>
      <c r="H11" s="3">
        <v>20.5</v>
      </c>
    </row>
    <row r="12" spans="1:8" ht="15">
      <c r="A12" s="1">
        <v>9</v>
      </c>
      <c r="B12" s="1" t="s">
        <v>7</v>
      </c>
      <c r="C12" s="1" t="s">
        <v>23</v>
      </c>
      <c r="D12" s="13">
        <v>4.5</v>
      </c>
      <c r="E12" s="3">
        <v>21</v>
      </c>
      <c r="F12" s="3">
        <v>30</v>
      </c>
      <c r="G12" s="2">
        <v>4</v>
      </c>
      <c r="H12" s="3">
        <v>21</v>
      </c>
    </row>
    <row r="13" spans="1:8" ht="15">
      <c r="A13" s="1">
        <v>10</v>
      </c>
      <c r="B13" s="1" t="s">
        <v>16</v>
      </c>
      <c r="C13" s="1" t="s">
        <v>17</v>
      </c>
      <c r="D13" s="13">
        <v>4.5</v>
      </c>
      <c r="E13" s="3">
        <v>19.5</v>
      </c>
      <c r="F13" s="3">
        <v>27.5</v>
      </c>
      <c r="G13" s="2">
        <v>4</v>
      </c>
      <c r="H13" s="3">
        <v>19.5</v>
      </c>
    </row>
    <row r="14" spans="1:8" ht="15">
      <c r="A14" s="1">
        <v>11</v>
      </c>
      <c r="B14" s="1" t="s">
        <v>9</v>
      </c>
      <c r="C14" s="1" t="s">
        <v>25</v>
      </c>
      <c r="D14" s="13">
        <v>4.5</v>
      </c>
      <c r="E14" s="3">
        <v>19</v>
      </c>
      <c r="F14" s="3">
        <v>25.5</v>
      </c>
      <c r="G14" s="2">
        <v>4</v>
      </c>
      <c r="H14" s="3">
        <v>18.5</v>
      </c>
    </row>
    <row r="15" spans="1:8" ht="15">
      <c r="A15" s="1">
        <v>12</v>
      </c>
      <c r="B15" s="1" t="s">
        <v>31</v>
      </c>
      <c r="C15" s="1" t="s">
        <v>32</v>
      </c>
      <c r="D15" s="13">
        <v>4</v>
      </c>
      <c r="E15" s="3">
        <v>19.5</v>
      </c>
      <c r="F15" s="3">
        <v>28</v>
      </c>
      <c r="G15" s="2">
        <v>4</v>
      </c>
      <c r="H15" s="3">
        <v>18</v>
      </c>
    </row>
    <row r="16" spans="1:8" ht="15">
      <c r="A16" s="1">
        <v>13</v>
      </c>
      <c r="B16" s="1" t="s">
        <v>11</v>
      </c>
      <c r="C16" s="1" t="s">
        <v>144</v>
      </c>
      <c r="D16" s="13">
        <v>4</v>
      </c>
      <c r="E16" s="3">
        <v>19</v>
      </c>
      <c r="F16" s="3">
        <v>27</v>
      </c>
      <c r="G16" s="2">
        <v>4</v>
      </c>
      <c r="H16" s="3">
        <v>16</v>
      </c>
    </row>
    <row r="17" spans="1:8" ht="15">
      <c r="A17" s="1">
        <v>14</v>
      </c>
      <c r="B17" s="1" t="s">
        <v>11</v>
      </c>
      <c r="C17" s="1" t="s">
        <v>12</v>
      </c>
      <c r="D17" s="13">
        <v>4</v>
      </c>
      <c r="E17" s="3">
        <v>17.5</v>
      </c>
      <c r="F17" s="3">
        <v>25</v>
      </c>
      <c r="G17" s="2">
        <v>4</v>
      </c>
      <c r="H17" s="3">
        <v>14</v>
      </c>
    </row>
    <row r="18" spans="1:8" ht="15">
      <c r="A18" s="1">
        <v>15</v>
      </c>
      <c r="B18" s="1" t="s">
        <v>9</v>
      </c>
      <c r="C18" s="1" t="s">
        <v>15</v>
      </c>
      <c r="D18" s="13">
        <v>4</v>
      </c>
      <c r="E18" s="3">
        <v>17</v>
      </c>
      <c r="F18" s="3">
        <v>25.5</v>
      </c>
      <c r="G18" s="2">
        <v>3</v>
      </c>
      <c r="H18" s="3">
        <v>15</v>
      </c>
    </row>
    <row r="19" spans="1:8" ht="15">
      <c r="A19" s="1">
        <v>16</v>
      </c>
      <c r="B19" s="1" t="s">
        <v>9</v>
      </c>
      <c r="C19" s="1" t="s">
        <v>18</v>
      </c>
      <c r="D19" s="13">
        <v>4</v>
      </c>
      <c r="E19" s="3">
        <v>17</v>
      </c>
      <c r="F19" s="3">
        <v>23</v>
      </c>
      <c r="G19" s="2">
        <v>4</v>
      </c>
      <c r="H19" s="3">
        <v>10</v>
      </c>
    </row>
    <row r="20" spans="1:8" ht="15">
      <c r="A20" s="1">
        <v>17</v>
      </c>
      <c r="B20" s="1" t="s">
        <v>27</v>
      </c>
      <c r="C20" s="1" t="s">
        <v>28</v>
      </c>
      <c r="D20" s="13">
        <v>4</v>
      </c>
      <c r="E20" s="3">
        <v>17</v>
      </c>
      <c r="F20" s="3">
        <v>22.5</v>
      </c>
      <c r="G20" s="2">
        <v>4</v>
      </c>
      <c r="H20" s="3">
        <v>17</v>
      </c>
    </row>
    <row r="21" spans="1:8" ht="15">
      <c r="A21" s="1">
        <v>18</v>
      </c>
      <c r="B21" s="1" t="s">
        <v>11</v>
      </c>
      <c r="C21" s="1" t="s">
        <v>196</v>
      </c>
      <c r="D21" s="13">
        <v>4</v>
      </c>
      <c r="E21" s="3">
        <v>16</v>
      </c>
      <c r="F21" s="3">
        <v>21.5</v>
      </c>
      <c r="G21" s="2">
        <v>4</v>
      </c>
      <c r="H21" s="3">
        <v>16</v>
      </c>
    </row>
    <row r="22" spans="1:8" ht="15">
      <c r="A22" s="1">
        <v>19</v>
      </c>
      <c r="B22" s="1"/>
      <c r="C22" s="1" t="s">
        <v>38</v>
      </c>
      <c r="D22" s="13">
        <v>3.5</v>
      </c>
      <c r="E22" s="3">
        <v>18</v>
      </c>
      <c r="F22" s="3">
        <v>24.5</v>
      </c>
      <c r="G22" s="2">
        <v>2</v>
      </c>
      <c r="H22" s="3">
        <v>14.5</v>
      </c>
    </row>
    <row r="23" spans="1:8" ht="15">
      <c r="A23" s="1">
        <v>20</v>
      </c>
      <c r="B23" s="1" t="s">
        <v>31</v>
      </c>
      <c r="C23" s="1" t="s">
        <v>149</v>
      </c>
      <c r="D23" s="13">
        <v>3.5</v>
      </c>
      <c r="E23" s="3">
        <v>17</v>
      </c>
      <c r="F23" s="3">
        <v>25</v>
      </c>
      <c r="G23" s="2">
        <v>3</v>
      </c>
      <c r="H23" s="3">
        <v>13.5</v>
      </c>
    </row>
    <row r="24" spans="1:8" ht="15">
      <c r="A24" s="1">
        <v>21</v>
      </c>
      <c r="B24" s="1" t="s">
        <v>11</v>
      </c>
      <c r="C24" s="1" t="s">
        <v>30</v>
      </c>
      <c r="D24" s="13">
        <v>3.5</v>
      </c>
      <c r="E24" s="3">
        <v>15</v>
      </c>
      <c r="F24" s="3">
        <v>21</v>
      </c>
      <c r="G24" s="2">
        <v>3</v>
      </c>
      <c r="H24" s="3">
        <v>9</v>
      </c>
    </row>
    <row r="25" spans="1:8" ht="15">
      <c r="A25" s="1">
        <v>22</v>
      </c>
      <c r="B25" s="1" t="s">
        <v>11</v>
      </c>
      <c r="C25" s="1" t="s">
        <v>26</v>
      </c>
      <c r="D25" s="13">
        <v>3.5</v>
      </c>
      <c r="E25" s="3">
        <v>14</v>
      </c>
      <c r="F25" s="3">
        <v>20</v>
      </c>
      <c r="G25" s="2">
        <v>3</v>
      </c>
      <c r="H25" s="3">
        <v>13</v>
      </c>
    </row>
    <row r="26" spans="1:8" ht="15">
      <c r="A26" s="1">
        <v>23</v>
      </c>
      <c r="B26" s="1" t="s">
        <v>19</v>
      </c>
      <c r="C26" s="1" t="s">
        <v>20</v>
      </c>
      <c r="D26" s="13">
        <v>3</v>
      </c>
      <c r="E26" s="3">
        <v>19.5</v>
      </c>
      <c r="F26" s="3">
        <v>26</v>
      </c>
      <c r="G26" s="2">
        <v>3</v>
      </c>
      <c r="H26" s="3">
        <v>13</v>
      </c>
    </row>
    <row r="27" spans="1:8" ht="15">
      <c r="A27" s="1">
        <v>24</v>
      </c>
      <c r="B27" s="1" t="s">
        <v>11</v>
      </c>
      <c r="C27" s="1" t="s">
        <v>37</v>
      </c>
      <c r="D27" s="13">
        <v>3</v>
      </c>
      <c r="E27" s="3">
        <v>19</v>
      </c>
      <c r="F27" s="3">
        <v>25.5</v>
      </c>
      <c r="G27" s="2">
        <v>3</v>
      </c>
      <c r="H27" s="3">
        <v>13</v>
      </c>
    </row>
    <row r="28" spans="1:8" ht="15">
      <c r="A28" s="1">
        <v>25</v>
      </c>
      <c r="B28" s="1" t="s">
        <v>29</v>
      </c>
      <c r="C28" s="1" t="s">
        <v>174</v>
      </c>
      <c r="D28" s="13">
        <v>3</v>
      </c>
      <c r="E28" s="3">
        <v>18.5</v>
      </c>
      <c r="F28" s="3">
        <v>25</v>
      </c>
      <c r="G28" s="2">
        <v>3</v>
      </c>
      <c r="H28" s="3">
        <v>13</v>
      </c>
    </row>
    <row r="29" spans="1:8" ht="15">
      <c r="A29" s="1">
        <v>26</v>
      </c>
      <c r="B29" s="1" t="s">
        <v>9</v>
      </c>
      <c r="C29" s="1" t="s">
        <v>39</v>
      </c>
      <c r="D29" s="13">
        <v>3</v>
      </c>
      <c r="E29" s="3">
        <v>18</v>
      </c>
      <c r="F29" s="3">
        <v>24</v>
      </c>
      <c r="G29" s="2">
        <v>3</v>
      </c>
      <c r="H29" s="3">
        <v>13</v>
      </c>
    </row>
    <row r="30" spans="1:8" ht="15">
      <c r="A30" s="1">
        <v>27</v>
      </c>
      <c r="B30" s="1" t="s">
        <v>11</v>
      </c>
      <c r="C30" s="1" t="s">
        <v>43</v>
      </c>
      <c r="D30" s="13">
        <v>3</v>
      </c>
      <c r="E30" s="3">
        <v>16.5</v>
      </c>
      <c r="F30" s="3">
        <v>22.5</v>
      </c>
      <c r="G30" s="2">
        <v>3</v>
      </c>
      <c r="H30" s="3">
        <v>11</v>
      </c>
    </row>
    <row r="31" spans="1:8" ht="15">
      <c r="A31" s="1">
        <v>28</v>
      </c>
      <c r="B31" s="1" t="s">
        <v>9</v>
      </c>
      <c r="C31" s="1" t="s">
        <v>33</v>
      </c>
      <c r="D31" s="13">
        <v>3</v>
      </c>
      <c r="E31" s="3">
        <v>16</v>
      </c>
      <c r="F31" s="3">
        <v>23</v>
      </c>
      <c r="G31" s="2">
        <v>2</v>
      </c>
      <c r="H31" s="3">
        <v>13.5</v>
      </c>
    </row>
    <row r="32" spans="1:8" ht="15">
      <c r="A32" s="1">
        <v>29</v>
      </c>
      <c r="B32" s="1" t="s">
        <v>45</v>
      </c>
      <c r="C32" s="1" t="s">
        <v>46</v>
      </c>
      <c r="D32" s="13">
        <v>3</v>
      </c>
      <c r="E32" s="3">
        <v>12.5</v>
      </c>
      <c r="F32" s="3">
        <v>19</v>
      </c>
      <c r="G32" s="2">
        <v>3</v>
      </c>
      <c r="H32" s="3">
        <v>9</v>
      </c>
    </row>
    <row r="33" spans="1:8" ht="15">
      <c r="A33" s="1">
        <v>30</v>
      </c>
      <c r="B33" s="1" t="s">
        <v>16</v>
      </c>
      <c r="C33" s="1" t="s">
        <v>41</v>
      </c>
      <c r="D33" s="13">
        <v>3</v>
      </c>
      <c r="E33" s="3">
        <v>12.5</v>
      </c>
      <c r="F33" s="3">
        <v>18</v>
      </c>
      <c r="G33" s="2">
        <v>3</v>
      </c>
      <c r="H33" s="3">
        <v>9</v>
      </c>
    </row>
    <row r="34" spans="1:8" ht="15">
      <c r="A34" s="1">
        <v>31</v>
      </c>
      <c r="B34" s="1" t="s">
        <v>11</v>
      </c>
      <c r="C34" s="1" t="s">
        <v>148</v>
      </c>
      <c r="D34" s="13">
        <v>2.5</v>
      </c>
      <c r="E34" s="3">
        <v>16.5</v>
      </c>
      <c r="F34" s="3">
        <v>23</v>
      </c>
      <c r="G34" s="2">
        <v>2</v>
      </c>
      <c r="H34" s="3">
        <v>11</v>
      </c>
    </row>
    <row r="35" spans="1:8" ht="15">
      <c r="A35" s="1">
        <v>32</v>
      </c>
      <c r="B35" s="1" t="s">
        <v>45</v>
      </c>
      <c r="C35" s="1" t="s">
        <v>201</v>
      </c>
      <c r="D35" s="13">
        <v>2.5</v>
      </c>
      <c r="E35" s="3">
        <v>16</v>
      </c>
      <c r="F35" s="3">
        <v>23</v>
      </c>
      <c r="G35" s="2">
        <v>2</v>
      </c>
      <c r="H35" s="3">
        <v>11</v>
      </c>
    </row>
    <row r="36" spans="1:8" ht="15">
      <c r="A36" s="1">
        <v>33</v>
      </c>
      <c r="B36" s="1" t="s">
        <v>29</v>
      </c>
      <c r="C36" s="1" t="s">
        <v>153</v>
      </c>
      <c r="D36" s="13">
        <v>2.5</v>
      </c>
      <c r="E36" s="3">
        <v>15</v>
      </c>
      <c r="F36" s="3">
        <v>20</v>
      </c>
      <c r="G36" s="2">
        <v>2</v>
      </c>
      <c r="H36" s="3">
        <v>9</v>
      </c>
    </row>
    <row r="37" spans="1:8" ht="15">
      <c r="A37" s="1">
        <v>34</v>
      </c>
      <c r="B37" s="1" t="s">
        <v>45</v>
      </c>
      <c r="C37" s="1" t="s">
        <v>155</v>
      </c>
      <c r="D37" s="13">
        <v>2</v>
      </c>
      <c r="E37" s="3">
        <v>15.5</v>
      </c>
      <c r="F37" s="3">
        <v>20.5</v>
      </c>
      <c r="G37" s="2">
        <v>1</v>
      </c>
      <c r="H37" s="3">
        <v>7</v>
      </c>
    </row>
    <row r="38" spans="1:8" ht="15">
      <c r="A38" s="1">
        <v>35</v>
      </c>
      <c r="B38" s="1"/>
      <c r="C38" s="1" t="s">
        <v>40</v>
      </c>
      <c r="D38" s="13">
        <v>2</v>
      </c>
      <c r="E38" s="3">
        <v>15</v>
      </c>
      <c r="F38" s="3">
        <v>20</v>
      </c>
      <c r="G38" s="2">
        <v>2</v>
      </c>
      <c r="H38" s="3">
        <v>7</v>
      </c>
    </row>
    <row r="39" spans="1:8" ht="15">
      <c r="A39" s="1">
        <v>36</v>
      </c>
      <c r="B39" s="1"/>
      <c r="C39" s="1" t="s">
        <v>221</v>
      </c>
      <c r="D39" s="13">
        <v>2</v>
      </c>
      <c r="E39" s="3">
        <v>14</v>
      </c>
      <c r="F39" s="3">
        <v>19.5</v>
      </c>
      <c r="G39" s="2">
        <v>1</v>
      </c>
      <c r="H39" s="3">
        <v>7</v>
      </c>
    </row>
    <row r="40" spans="1:8" ht="15">
      <c r="A40" s="1">
        <v>37</v>
      </c>
      <c r="B40" s="1" t="s">
        <v>29</v>
      </c>
      <c r="C40" s="1" t="s">
        <v>53</v>
      </c>
      <c r="D40" s="13">
        <v>2</v>
      </c>
      <c r="E40" s="3">
        <v>13</v>
      </c>
      <c r="F40" s="3">
        <v>20</v>
      </c>
      <c r="G40" s="2">
        <v>2</v>
      </c>
      <c r="H40" s="3">
        <v>6</v>
      </c>
    </row>
    <row r="41" spans="1:8" ht="15">
      <c r="A41" s="1">
        <v>38</v>
      </c>
      <c r="B41" s="1" t="s">
        <v>45</v>
      </c>
      <c r="C41" s="1" t="s">
        <v>222</v>
      </c>
      <c r="D41" s="13">
        <v>2</v>
      </c>
      <c r="E41" s="3">
        <v>12.5</v>
      </c>
      <c r="F41" s="3">
        <v>17</v>
      </c>
      <c r="G41" s="2">
        <v>2</v>
      </c>
      <c r="H41" s="3">
        <v>4</v>
      </c>
    </row>
    <row r="42" spans="1:8" ht="15">
      <c r="A42" s="1">
        <v>39</v>
      </c>
      <c r="B42" s="1"/>
      <c r="C42" s="1" t="s">
        <v>223</v>
      </c>
      <c r="D42" s="13">
        <v>1</v>
      </c>
      <c r="E42" s="3">
        <v>15</v>
      </c>
      <c r="F42" s="3">
        <v>21</v>
      </c>
      <c r="G42" s="2">
        <v>0</v>
      </c>
      <c r="H42" s="3">
        <v>6</v>
      </c>
    </row>
    <row r="43" spans="1:8" ht="15">
      <c r="A43" s="1">
        <v>40</v>
      </c>
      <c r="B43" s="1" t="s">
        <v>45</v>
      </c>
      <c r="C43" s="1" t="s">
        <v>52</v>
      </c>
      <c r="D43" s="13">
        <v>0</v>
      </c>
      <c r="E43" s="3">
        <v>12</v>
      </c>
      <c r="F43" s="3">
        <v>17.5</v>
      </c>
      <c r="G43" s="2">
        <v>0</v>
      </c>
      <c r="H43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5.57421875" style="0" customWidth="1"/>
    <col min="2" max="2" width="4.28125" style="0" bestFit="1" customWidth="1"/>
    <col min="3" max="3" width="24.7109375" style="0" bestFit="1" customWidth="1"/>
    <col min="4" max="4" width="4.421875" style="0" bestFit="1" customWidth="1"/>
    <col min="5" max="5" width="6.421875" style="0" bestFit="1" customWidth="1"/>
    <col min="6" max="6" width="5.00390625" style="0" bestFit="1" customWidth="1"/>
    <col min="7" max="7" width="5.421875" style="0" bestFit="1" customWidth="1"/>
    <col min="8" max="8" width="5.57421875" style="0" bestFit="1" customWidth="1"/>
  </cols>
  <sheetData>
    <row r="1" ht="15">
      <c r="A1" s="15" t="s">
        <v>228</v>
      </c>
    </row>
    <row r="2" ht="15">
      <c r="A2" t="s">
        <v>239</v>
      </c>
    </row>
    <row r="4" spans="1:8" ht="15">
      <c r="A4" s="2" t="s">
        <v>131</v>
      </c>
      <c r="B4" s="2" t="s">
        <v>132</v>
      </c>
      <c r="C4" s="10" t="s">
        <v>133</v>
      </c>
      <c r="D4" s="12" t="s">
        <v>134</v>
      </c>
      <c r="E4" s="2" t="s">
        <v>1</v>
      </c>
      <c r="F4" s="2" t="s">
        <v>2</v>
      </c>
      <c r="G4" s="2" t="s">
        <v>3</v>
      </c>
      <c r="H4" s="2" t="s">
        <v>4</v>
      </c>
    </row>
    <row r="5" spans="1:8" ht="15">
      <c r="A5" s="18">
        <v>1</v>
      </c>
      <c r="B5" s="18" t="s">
        <v>31</v>
      </c>
      <c r="C5" s="16" t="s">
        <v>229</v>
      </c>
      <c r="D5" s="22">
        <v>6</v>
      </c>
      <c r="E5" s="17">
        <v>23.5</v>
      </c>
      <c r="F5" s="17">
        <v>32.5</v>
      </c>
      <c r="G5" s="18">
        <v>6</v>
      </c>
      <c r="H5" s="17">
        <v>26</v>
      </c>
    </row>
    <row r="6" spans="1:8" ht="15">
      <c r="A6" s="18">
        <v>2</v>
      </c>
      <c r="B6" s="18" t="s">
        <v>7</v>
      </c>
      <c r="C6" s="16" t="s">
        <v>8</v>
      </c>
      <c r="D6" s="22">
        <v>6</v>
      </c>
      <c r="E6" s="17">
        <v>22.5</v>
      </c>
      <c r="F6" s="17">
        <v>32.5</v>
      </c>
      <c r="G6" s="18">
        <v>5</v>
      </c>
      <c r="H6" s="17">
        <v>24.5</v>
      </c>
    </row>
    <row r="7" spans="1:8" ht="15">
      <c r="A7" s="18">
        <v>3</v>
      </c>
      <c r="B7" s="18" t="s">
        <v>230</v>
      </c>
      <c r="C7" s="16" t="s">
        <v>231</v>
      </c>
      <c r="D7" s="22">
        <v>5.5</v>
      </c>
      <c r="E7" s="17">
        <v>22</v>
      </c>
      <c r="F7" s="17">
        <v>31</v>
      </c>
      <c r="G7" s="18">
        <v>5</v>
      </c>
      <c r="H7" s="17">
        <v>21.5</v>
      </c>
    </row>
    <row r="8" spans="1:8" ht="15">
      <c r="A8" s="18">
        <v>4</v>
      </c>
      <c r="B8" s="18" t="s">
        <v>27</v>
      </c>
      <c r="C8" s="16" t="s">
        <v>21</v>
      </c>
      <c r="D8" s="22">
        <v>5.5</v>
      </c>
      <c r="E8" s="17">
        <v>19.5</v>
      </c>
      <c r="F8" s="17">
        <v>28.5</v>
      </c>
      <c r="G8" s="18">
        <v>5</v>
      </c>
      <c r="H8" s="17">
        <v>20.5</v>
      </c>
    </row>
    <row r="9" spans="1:8" ht="15">
      <c r="A9" s="18">
        <v>5</v>
      </c>
      <c r="B9" s="18" t="s">
        <v>16</v>
      </c>
      <c r="C9" s="16" t="s">
        <v>24</v>
      </c>
      <c r="D9" s="22">
        <v>5</v>
      </c>
      <c r="E9" s="17">
        <v>20.5</v>
      </c>
      <c r="F9" s="17">
        <v>28.5</v>
      </c>
      <c r="G9" s="18">
        <v>5</v>
      </c>
      <c r="H9" s="17">
        <v>20</v>
      </c>
    </row>
    <row r="10" spans="1:8" ht="15">
      <c r="A10" s="18">
        <v>6</v>
      </c>
      <c r="B10" s="18" t="s">
        <v>9</v>
      </c>
      <c r="C10" s="16" t="s">
        <v>10</v>
      </c>
      <c r="D10" s="22">
        <v>4.5</v>
      </c>
      <c r="E10" s="17">
        <v>22</v>
      </c>
      <c r="F10" s="17">
        <v>31</v>
      </c>
      <c r="G10" s="18">
        <v>4</v>
      </c>
      <c r="H10" s="17">
        <v>23</v>
      </c>
    </row>
    <row r="11" spans="1:8" ht="15">
      <c r="A11" s="18">
        <v>7</v>
      </c>
      <c r="B11" s="18" t="s">
        <v>5</v>
      </c>
      <c r="C11" s="16" t="s">
        <v>6</v>
      </c>
      <c r="D11" s="22">
        <v>4.5</v>
      </c>
      <c r="E11" s="17">
        <v>22</v>
      </c>
      <c r="F11" s="17">
        <v>31</v>
      </c>
      <c r="G11" s="18">
        <v>4</v>
      </c>
      <c r="H11" s="17">
        <v>20.5</v>
      </c>
    </row>
    <row r="12" spans="1:8" ht="15">
      <c r="A12" s="18">
        <v>8</v>
      </c>
      <c r="B12" s="18" t="s">
        <v>7</v>
      </c>
      <c r="C12" s="16" t="s">
        <v>193</v>
      </c>
      <c r="D12" s="22">
        <v>4.5</v>
      </c>
      <c r="E12" s="17">
        <v>21</v>
      </c>
      <c r="F12" s="17">
        <v>30</v>
      </c>
      <c r="G12" s="18">
        <v>4</v>
      </c>
      <c r="H12" s="17">
        <v>19</v>
      </c>
    </row>
    <row r="13" spans="1:8" ht="15">
      <c r="A13" s="18">
        <v>9</v>
      </c>
      <c r="B13" s="18" t="s">
        <v>9</v>
      </c>
      <c r="C13" s="16" t="s">
        <v>232</v>
      </c>
      <c r="D13" s="22">
        <v>4.5</v>
      </c>
      <c r="E13" s="17">
        <v>20.5</v>
      </c>
      <c r="F13" s="17">
        <v>29</v>
      </c>
      <c r="G13" s="18">
        <v>4</v>
      </c>
      <c r="H13" s="17">
        <v>18.5</v>
      </c>
    </row>
    <row r="14" spans="1:8" ht="15">
      <c r="A14" s="18">
        <v>10</v>
      </c>
      <c r="B14" s="18" t="s">
        <v>27</v>
      </c>
      <c r="C14" s="16" t="s">
        <v>195</v>
      </c>
      <c r="D14" s="22">
        <v>4.5</v>
      </c>
      <c r="E14" s="17">
        <v>20.5</v>
      </c>
      <c r="F14" s="17">
        <v>28.5</v>
      </c>
      <c r="G14" s="18">
        <v>4</v>
      </c>
      <c r="H14" s="17">
        <v>21</v>
      </c>
    </row>
    <row r="15" spans="1:8" ht="15">
      <c r="A15" s="18">
        <v>11</v>
      </c>
      <c r="B15" s="18" t="s">
        <v>31</v>
      </c>
      <c r="C15" s="16" t="s">
        <v>137</v>
      </c>
      <c r="D15" s="22">
        <v>4.5</v>
      </c>
      <c r="E15" s="17">
        <v>19.5</v>
      </c>
      <c r="F15" s="17">
        <v>27.5</v>
      </c>
      <c r="G15" s="18">
        <v>4</v>
      </c>
      <c r="H15" s="17">
        <v>18.5</v>
      </c>
    </row>
    <row r="16" spans="1:8" ht="15">
      <c r="A16" s="18">
        <v>12</v>
      </c>
      <c r="B16" s="18" t="s">
        <v>9</v>
      </c>
      <c r="C16" s="16" t="s">
        <v>170</v>
      </c>
      <c r="D16" s="22">
        <v>4.5</v>
      </c>
      <c r="E16" s="17">
        <v>18.5</v>
      </c>
      <c r="F16" s="17">
        <v>25</v>
      </c>
      <c r="G16" s="18">
        <v>4</v>
      </c>
      <c r="H16" s="17">
        <v>18</v>
      </c>
    </row>
    <row r="17" spans="1:8" ht="15">
      <c r="A17" s="18">
        <v>13</v>
      </c>
      <c r="B17" s="18" t="s">
        <v>31</v>
      </c>
      <c r="C17" s="16" t="s">
        <v>233</v>
      </c>
      <c r="D17" s="22">
        <v>4.5</v>
      </c>
      <c r="E17" s="17">
        <v>18</v>
      </c>
      <c r="F17" s="17">
        <v>26</v>
      </c>
      <c r="G17" s="18">
        <v>3</v>
      </c>
      <c r="H17" s="17">
        <v>18</v>
      </c>
    </row>
    <row r="18" spans="1:8" ht="15">
      <c r="A18" s="18">
        <v>14</v>
      </c>
      <c r="B18" s="18" t="s">
        <v>9</v>
      </c>
      <c r="C18" s="16" t="s">
        <v>142</v>
      </c>
      <c r="D18" s="22">
        <v>4</v>
      </c>
      <c r="E18" s="17">
        <v>22.5</v>
      </c>
      <c r="F18" s="17">
        <v>30.5</v>
      </c>
      <c r="G18" s="18">
        <v>3</v>
      </c>
      <c r="H18" s="17">
        <v>18.5</v>
      </c>
    </row>
    <row r="19" spans="1:8" ht="15">
      <c r="A19" s="18">
        <v>15</v>
      </c>
      <c r="B19" s="18" t="s">
        <v>9</v>
      </c>
      <c r="C19" s="16" t="s">
        <v>192</v>
      </c>
      <c r="D19" s="22">
        <v>4</v>
      </c>
      <c r="E19" s="17">
        <v>20.5</v>
      </c>
      <c r="F19" s="17">
        <v>29</v>
      </c>
      <c r="G19" s="18">
        <v>3</v>
      </c>
      <c r="H19" s="17">
        <v>18.5</v>
      </c>
    </row>
    <row r="20" spans="1:8" ht="15">
      <c r="A20" s="18">
        <v>16</v>
      </c>
      <c r="B20" s="18" t="s">
        <v>11</v>
      </c>
      <c r="C20" s="16" t="s">
        <v>144</v>
      </c>
      <c r="D20" s="22">
        <v>4</v>
      </c>
      <c r="E20" s="17">
        <v>18</v>
      </c>
      <c r="F20" s="17">
        <v>23.5</v>
      </c>
      <c r="G20" s="18">
        <v>3</v>
      </c>
      <c r="H20" s="17">
        <v>16.5</v>
      </c>
    </row>
    <row r="21" spans="1:8" ht="15">
      <c r="A21" s="18">
        <v>17</v>
      </c>
      <c r="B21" s="18" t="s">
        <v>16</v>
      </c>
      <c r="C21" s="16" t="s">
        <v>17</v>
      </c>
      <c r="D21" s="22">
        <v>4</v>
      </c>
      <c r="E21" s="17">
        <v>17.5</v>
      </c>
      <c r="F21" s="17">
        <v>26</v>
      </c>
      <c r="G21" s="18">
        <v>3</v>
      </c>
      <c r="H21" s="17">
        <v>16</v>
      </c>
    </row>
    <row r="22" spans="1:8" ht="15">
      <c r="A22" s="18">
        <v>18</v>
      </c>
      <c r="B22" s="18" t="s">
        <v>9</v>
      </c>
      <c r="C22" s="16" t="s">
        <v>33</v>
      </c>
      <c r="D22" s="22">
        <v>4</v>
      </c>
      <c r="E22" s="17">
        <v>16</v>
      </c>
      <c r="F22" s="17">
        <v>24</v>
      </c>
      <c r="G22" s="18">
        <v>3</v>
      </c>
      <c r="H22" s="17">
        <v>14.5</v>
      </c>
    </row>
    <row r="23" spans="1:8" ht="15">
      <c r="A23" s="18">
        <v>19</v>
      </c>
      <c r="B23" s="18" t="s">
        <v>27</v>
      </c>
      <c r="C23" s="16" t="s">
        <v>28</v>
      </c>
      <c r="D23" s="22">
        <v>4</v>
      </c>
      <c r="E23" s="17">
        <v>14.5</v>
      </c>
      <c r="F23" s="17">
        <v>21</v>
      </c>
      <c r="G23" s="18">
        <v>3</v>
      </c>
      <c r="H23" s="17">
        <v>14.5</v>
      </c>
    </row>
    <row r="24" spans="1:8" ht="15">
      <c r="A24" s="18">
        <v>20</v>
      </c>
      <c r="B24" s="18" t="s">
        <v>11</v>
      </c>
      <c r="C24" s="16" t="s">
        <v>37</v>
      </c>
      <c r="D24" s="22">
        <v>3.5</v>
      </c>
      <c r="E24" s="17">
        <v>17.5</v>
      </c>
      <c r="F24" s="17">
        <v>25</v>
      </c>
      <c r="G24" s="18">
        <v>3</v>
      </c>
      <c r="H24" s="17">
        <v>13.5</v>
      </c>
    </row>
    <row r="25" spans="1:8" ht="15">
      <c r="A25" s="18">
        <v>21</v>
      </c>
      <c r="B25" s="18" t="s">
        <v>7</v>
      </c>
      <c r="C25" s="16" t="s">
        <v>23</v>
      </c>
      <c r="D25" s="22">
        <v>3.5</v>
      </c>
      <c r="E25" s="17">
        <v>16</v>
      </c>
      <c r="F25" s="17">
        <v>22.5</v>
      </c>
      <c r="G25" s="18">
        <v>3</v>
      </c>
      <c r="H25" s="17">
        <v>13</v>
      </c>
    </row>
    <row r="26" spans="1:8" ht="15">
      <c r="A26" s="18">
        <v>22</v>
      </c>
      <c r="B26" s="18" t="s">
        <v>16</v>
      </c>
      <c r="C26" s="16" t="s">
        <v>148</v>
      </c>
      <c r="D26" s="22">
        <v>3.5</v>
      </c>
      <c r="E26" s="17">
        <v>15</v>
      </c>
      <c r="F26" s="17">
        <v>22.5</v>
      </c>
      <c r="G26" s="18">
        <v>3</v>
      </c>
      <c r="H26" s="17">
        <v>10.5</v>
      </c>
    </row>
    <row r="27" spans="1:8" ht="15">
      <c r="A27" s="18">
        <v>23</v>
      </c>
      <c r="B27" s="18" t="s">
        <v>11</v>
      </c>
      <c r="C27" s="16" t="s">
        <v>234</v>
      </c>
      <c r="D27" s="22">
        <v>3.5</v>
      </c>
      <c r="E27" s="17">
        <v>13</v>
      </c>
      <c r="F27" s="17">
        <v>19.5</v>
      </c>
      <c r="G27" s="18">
        <v>3</v>
      </c>
      <c r="H27" s="17">
        <v>9.5</v>
      </c>
    </row>
    <row r="28" spans="1:8" ht="15">
      <c r="A28" s="18">
        <v>24</v>
      </c>
      <c r="B28" s="18" t="s">
        <v>9</v>
      </c>
      <c r="C28" s="16" t="s">
        <v>25</v>
      </c>
      <c r="D28" s="22">
        <v>3</v>
      </c>
      <c r="E28" s="17">
        <v>20</v>
      </c>
      <c r="F28" s="17">
        <v>26.5</v>
      </c>
      <c r="G28" s="18">
        <v>2</v>
      </c>
      <c r="H28" s="17">
        <v>15</v>
      </c>
    </row>
    <row r="29" spans="1:8" ht="15">
      <c r="A29" s="18">
        <v>25</v>
      </c>
      <c r="B29" s="18" t="s">
        <v>29</v>
      </c>
      <c r="C29" s="16" t="s">
        <v>174</v>
      </c>
      <c r="D29" s="22">
        <v>3</v>
      </c>
      <c r="E29" s="17">
        <v>19.5</v>
      </c>
      <c r="F29" s="17">
        <v>27</v>
      </c>
      <c r="G29" s="18">
        <v>3</v>
      </c>
      <c r="H29" s="17">
        <v>13</v>
      </c>
    </row>
    <row r="30" spans="1:8" ht="15">
      <c r="A30" s="18">
        <v>26</v>
      </c>
      <c r="B30" s="18" t="s">
        <v>19</v>
      </c>
      <c r="C30" s="16" t="s">
        <v>20</v>
      </c>
      <c r="D30" s="22">
        <v>3</v>
      </c>
      <c r="E30" s="17">
        <v>18.5</v>
      </c>
      <c r="F30" s="17">
        <v>26.5</v>
      </c>
      <c r="G30" s="18">
        <v>3</v>
      </c>
      <c r="H30" s="17">
        <v>14</v>
      </c>
    </row>
    <row r="31" spans="1:8" ht="15">
      <c r="A31" s="18">
        <v>27</v>
      </c>
      <c r="B31" s="18" t="s">
        <v>31</v>
      </c>
      <c r="C31" s="16" t="s">
        <v>32</v>
      </c>
      <c r="D31" s="22">
        <v>3</v>
      </c>
      <c r="E31" s="17">
        <v>18</v>
      </c>
      <c r="F31" s="17">
        <v>24.5</v>
      </c>
      <c r="G31" s="18">
        <v>3</v>
      </c>
      <c r="H31" s="17">
        <v>14</v>
      </c>
    </row>
    <row r="32" spans="1:8" ht="15">
      <c r="A32" s="18">
        <v>28</v>
      </c>
      <c r="B32" s="18" t="s">
        <v>11</v>
      </c>
      <c r="C32" s="16" t="s">
        <v>43</v>
      </c>
      <c r="D32" s="22">
        <v>3</v>
      </c>
      <c r="E32" s="17">
        <v>17.5</v>
      </c>
      <c r="F32" s="17">
        <v>23.5</v>
      </c>
      <c r="G32" s="18">
        <v>3</v>
      </c>
      <c r="H32" s="17">
        <v>13</v>
      </c>
    </row>
    <row r="33" spans="1:8" ht="15">
      <c r="A33" s="18">
        <v>29</v>
      </c>
      <c r="B33" s="18" t="s">
        <v>31</v>
      </c>
      <c r="C33" s="16" t="s">
        <v>149</v>
      </c>
      <c r="D33" s="22">
        <v>3</v>
      </c>
      <c r="E33" s="17">
        <v>16.5</v>
      </c>
      <c r="F33" s="17">
        <v>24</v>
      </c>
      <c r="G33" s="18">
        <v>2</v>
      </c>
      <c r="H33" s="17">
        <v>10.5</v>
      </c>
    </row>
    <row r="34" spans="1:8" ht="15">
      <c r="A34" s="18">
        <v>30</v>
      </c>
      <c r="B34" s="18" t="s">
        <v>29</v>
      </c>
      <c r="C34" s="16" t="s">
        <v>235</v>
      </c>
      <c r="D34" s="22">
        <v>3</v>
      </c>
      <c r="E34" s="17">
        <v>15.5</v>
      </c>
      <c r="F34" s="17">
        <v>22</v>
      </c>
      <c r="G34" s="18">
        <v>3</v>
      </c>
      <c r="H34" s="17">
        <v>11</v>
      </c>
    </row>
    <row r="35" spans="1:8" ht="15">
      <c r="A35" s="18">
        <v>31</v>
      </c>
      <c r="B35" s="18" t="s">
        <v>29</v>
      </c>
      <c r="C35" s="16" t="s">
        <v>44</v>
      </c>
      <c r="D35" s="22">
        <v>3</v>
      </c>
      <c r="E35" s="17">
        <v>13.5</v>
      </c>
      <c r="F35" s="17">
        <v>21</v>
      </c>
      <c r="G35" s="18">
        <v>3</v>
      </c>
      <c r="H35" s="17">
        <v>9</v>
      </c>
    </row>
    <row r="36" spans="1:8" ht="15">
      <c r="A36" s="18">
        <v>32</v>
      </c>
      <c r="B36" s="18"/>
      <c r="C36" s="16" t="s">
        <v>40</v>
      </c>
      <c r="D36" s="22">
        <v>2.5</v>
      </c>
      <c r="E36" s="17">
        <v>18.5</v>
      </c>
      <c r="F36" s="17">
        <v>26.5</v>
      </c>
      <c r="G36" s="18">
        <v>1</v>
      </c>
      <c r="H36" s="17">
        <v>11</v>
      </c>
    </row>
    <row r="37" spans="1:8" ht="15">
      <c r="A37" s="18">
        <v>33</v>
      </c>
      <c r="B37" s="18" t="s">
        <v>16</v>
      </c>
      <c r="C37" s="16" t="s">
        <v>41</v>
      </c>
      <c r="D37" s="22">
        <v>2.5</v>
      </c>
      <c r="E37" s="17">
        <v>17</v>
      </c>
      <c r="F37" s="17">
        <v>22.5</v>
      </c>
      <c r="G37" s="18">
        <v>2</v>
      </c>
      <c r="H37" s="17">
        <v>10.5</v>
      </c>
    </row>
    <row r="38" spans="1:8" ht="15">
      <c r="A38" s="18">
        <v>34</v>
      </c>
      <c r="B38" s="18" t="s">
        <v>11</v>
      </c>
      <c r="C38" s="16" t="s">
        <v>153</v>
      </c>
      <c r="D38" s="22">
        <v>2.5</v>
      </c>
      <c r="E38" s="17">
        <v>16.5</v>
      </c>
      <c r="F38" s="17">
        <v>22.5</v>
      </c>
      <c r="G38" s="18">
        <v>1</v>
      </c>
      <c r="H38" s="17">
        <v>8.5</v>
      </c>
    </row>
    <row r="39" spans="1:8" ht="15">
      <c r="A39" s="18">
        <v>35</v>
      </c>
      <c r="B39" s="18" t="s">
        <v>29</v>
      </c>
      <c r="C39" s="16" t="s">
        <v>48</v>
      </c>
      <c r="D39" s="22">
        <v>2.5</v>
      </c>
      <c r="E39" s="17">
        <v>16</v>
      </c>
      <c r="F39" s="17">
        <v>22.5</v>
      </c>
      <c r="G39" s="18">
        <v>2</v>
      </c>
      <c r="H39" s="17">
        <v>9.5</v>
      </c>
    </row>
    <row r="40" spans="1:8" ht="15">
      <c r="A40" s="18">
        <v>36</v>
      </c>
      <c r="B40" s="18" t="s">
        <v>45</v>
      </c>
      <c r="C40" s="16" t="s">
        <v>46</v>
      </c>
      <c r="D40" s="22">
        <v>2.5</v>
      </c>
      <c r="E40" s="17">
        <v>15.5</v>
      </c>
      <c r="F40" s="17">
        <v>22</v>
      </c>
      <c r="G40" s="18">
        <v>2</v>
      </c>
      <c r="H40" s="17">
        <v>9.5</v>
      </c>
    </row>
    <row r="41" spans="1:8" ht="15">
      <c r="A41" s="18">
        <v>37</v>
      </c>
      <c r="B41" s="18" t="s">
        <v>29</v>
      </c>
      <c r="C41" s="16" t="s">
        <v>201</v>
      </c>
      <c r="D41" s="22">
        <v>2.5</v>
      </c>
      <c r="E41" s="17">
        <v>11.5</v>
      </c>
      <c r="F41" s="17">
        <v>16.5</v>
      </c>
      <c r="G41" s="18">
        <v>2</v>
      </c>
      <c r="H41" s="17">
        <v>6</v>
      </c>
    </row>
    <row r="42" spans="1:8" ht="15">
      <c r="A42" s="18">
        <v>38</v>
      </c>
      <c r="B42" s="18" t="s">
        <v>29</v>
      </c>
      <c r="C42" s="16" t="s">
        <v>202</v>
      </c>
      <c r="D42" s="22">
        <v>2</v>
      </c>
      <c r="E42" s="17">
        <v>18</v>
      </c>
      <c r="F42" s="17">
        <v>23</v>
      </c>
      <c r="G42" s="18">
        <v>2</v>
      </c>
      <c r="H42" s="17">
        <v>9</v>
      </c>
    </row>
    <row r="43" spans="1:8" ht="15">
      <c r="A43" s="18">
        <v>39</v>
      </c>
      <c r="B43" s="18" t="s">
        <v>45</v>
      </c>
      <c r="C43" s="16" t="s">
        <v>222</v>
      </c>
      <c r="D43" s="22">
        <v>2</v>
      </c>
      <c r="E43" s="17">
        <v>14</v>
      </c>
      <c r="F43" s="17">
        <v>19</v>
      </c>
      <c r="G43" s="18">
        <v>2</v>
      </c>
      <c r="H43" s="17">
        <v>9</v>
      </c>
    </row>
    <row r="44" spans="1:8" ht="15">
      <c r="A44" s="18">
        <v>40</v>
      </c>
      <c r="B44" s="18" t="s">
        <v>45</v>
      </c>
      <c r="C44" s="16" t="s">
        <v>155</v>
      </c>
      <c r="D44" s="22">
        <v>2</v>
      </c>
      <c r="E44" s="17">
        <v>13</v>
      </c>
      <c r="F44" s="17">
        <v>17.5</v>
      </c>
      <c r="G44" s="18">
        <v>1</v>
      </c>
      <c r="H44" s="17">
        <v>6</v>
      </c>
    </row>
    <row r="45" spans="1:8" ht="15">
      <c r="A45" s="18">
        <v>41</v>
      </c>
      <c r="B45" s="18" t="s">
        <v>9</v>
      </c>
      <c r="C45" s="16" t="s">
        <v>39</v>
      </c>
      <c r="D45" s="22">
        <v>2</v>
      </c>
      <c r="E45" s="17">
        <v>11.5</v>
      </c>
      <c r="F45" s="17">
        <v>17</v>
      </c>
      <c r="G45" s="18">
        <v>2</v>
      </c>
      <c r="H45" s="17">
        <v>6</v>
      </c>
    </row>
    <row r="46" spans="1:8" ht="15">
      <c r="A46" s="18">
        <v>42</v>
      </c>
      <c r="B46" s="18"/>
      <c r="C46" s="16" t="s">
        <v>236</v>
      </c>
      <c r="D46" s="22">
        <v>2</v>
      </c>
      <c r="E46" s="17">
        <v>11.5</v>
      </c>
      <c r="F46" s="17">
        <v>16.5</v>
      </c>
      <c r="G46" s="18">
        <v>1</v>
      </c>
      <c r="H46" s="17">
        <v>4.5</v>
      </c>
    </row>
    <row r="47" spans="1:8" ht="15">
      <c r="A47" s="18">
        <v>43</v>
      </c>
      <c r="B47" s="18" t="s">
        <v>29</v>
      </c>
      <c r="C47" s="16" t="s">
        <v>237</v>
      </c>
      <c r="D47" s="22">
        <v>1</v>
      </c>
      <c r="E47" s="17">
        <v>12</v>
      </c>
      <c r="F47" s="17">
        <v>17.5</v>
      </c>
      <c r="G47" s="18">
        <v>1</v>
      </c>
      <c r="H47" s="17">
        <v>4</v>
      </c>
    </row>
    <row r="48" spans="1:8" ht="15">
      <c r="A48" s="18">
        <v>44</v>
      </c>
      <c r="B48" s="18"/>
      <c r="C48" s="16" t="s">
        <v>238</v>
      </c>
      <c r="D48" s="22">
        <v>1</v>
      </c>
      <c r="E48" s="17">
        <v>11.5</v>
      </c>
      <c r="F48" s="17">
        <v>16.5</v>
      </c>
      <c r="G48" s="18">
        <v>1</v>
      </c>
      <c r="H48" s="17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10" sqref="A10:H10"/>
    </sheetView>
  </sheetViews>
  <sheetFormatPr defaultColWidth="9.140625" defaultRowHeight="15"/>
  <cols>
    <col min="1" max="1" width="5.7109375" style="0" customWidth="1"/>
    <col min="2" max="2" width="5.421875" style="8" customWidth="1"/>
    <col min="3" max="3" width="24.7109375" style="0" bestFit="1" customWidth="1"/>
    <col min="4" max="8" width="6.8515625" style="0" customWidth="1"/>
  </cols>
  <sheetData>
    <row r="1" ht="15">
      <c r="A1" t="s">
        <v>253</v>
      </c>
    </row>
    <row r="2" ht="15">
      <c r="A2" t="s">
        <v>259</v>
      </c>
    </row>
    <row r="3" ht="15" hidden="1">
      <c r="A3" t="s">
        <v>253</v>
      </c>
    </row>
    <row r="4" ht="15" hidden="1">
      <c r="A4" t="s">
        <v>254</v>
      </c>
    </row>
    <row r="5" ht="15" hidden="1">
      <c r="F5" s="21"/>
    </row>
    <row r="6" spans="1:6" ht="15" hidden="1">
      <c r="A6" t="s">
        <v>260</v>
      </c>
      <c r="F6" s="21"/>
    </row>
    <row r="7" ht="15" hidden="1">
      <c r="F7" s="21"/>
    </row>
    <row r="8" ht="15" hidden="1">
      <c r="F8" s="21"/>
    </row>
    <row r="9" ht="15">
      <c r="F9" s="21"/>
    </row>
    <row r="10" spans="1:8" ht="15">
      <c r="A10" s="2" t="s">
        <v>131</v>
      </c>
      <c r="B10" s="2" t="s">
        <v>132</v>
      </c>
      <c r="C10" s="10" t="s">
        <v>133</v>
      </c>
      <c r="D10" s="12" t="s">
        <v>134</v>
      </c>
      <c r="E10" s="2" t="s">
        <v>1</v>
      </c>
      <c r="F10" s="2" t="s">
        <v>2</v>
      </c>
      <c r="G10" s="2" t="s">
        <v>3</v>
      </c>
      <c r="H10" s="2" t="s">
        <v>4</v>
      </c>
    </row>
    <row r="11" spans="1:8" ht="15">
      <c r="A11" s="1">
        <v>1</v>
      </c>
      <c r="B11" s="2" t="s">
        <v>7</v>
      </c>
      <c r="C11" s="1" t="s">
        <v>8</v>
      </c>
      <c r="D11" s="22">
        <v>6.5</v>
      </c>
      <c r="E11" s="3">
        <v>23.5</v>
      </c>
      <c r="F11" s="3">
        <v>32</v>
      </c>
      <c r="G11" s="2">
        <v>6</v>
      </c>
      <c r="H11" s="2">
        <v>26.5</v>
      </c>
    </row>
    <row r="12" spans="1:8" ht="15">
      <c r="A12" s="1">
        <v>2</v>
      </c>
      <c r="B12" s="2" t="s">
        <v>27</v>
      </c>
      <c r="C12" s="1" t="s">
        <v>255</v>
      </c>
      <c r="D12" s="22">
        <v>6</v>
      </c>
      <c r="E12" s="3">
        <v>21</v>
      </c>
      <c r="F12" s="3">
        <v>30</v>
      </c>
      <c r="G12" s="2">
        <v>6</v>
      </c>
      <c r="H12" s="2">
        <v>23</v>
      </c>
    </row>
    <row r="13" spans="1:8" ht="15">
      <c r="A13" s="1">
        <v>3</v>
      </c>
      <c r="B13" s="2" t="s">
        <v>5</v>
      </c>
      <c r="C13" s="1" t="s">
        <v>256</v>
      </c>
      <c r="D13" s="22">
        <v>5.5</v>
      </c>
      <c r="E13" s="3">
        <v>21.5</v>
      </c>
      <c r="F13" s="3">
        <v>31</v>
      </c>
      <c r="G13" s="2">
        <v>5</v>
      </c>
      <c r="H13" s="2">
        <v>24.5</v>
      </c>
    </row>
    <row r="14" spans="1:8" ht="15">
      <c r="A14" s="1">
        <v>4</v>
      </c>
      <c r="B14" s="2" t="s">
        <v>7</v>
      </c>
      <c r="C14" s="1" t="s">
        <v>168</v>
      </c>
      <c r="D14" s="22">
        <v>5</v>
      </c>
      <c r="E14" s="3">
        <v>23.5</v>
      </c>
      <c r="F14" s="3">
        <v>33</v>
      </c>
      <c r="G14" s="2">
        <v>5</v>
      </c>
      <c r="H14" s="2">
        <v>23</v>
      </c>
    </row>
    <row r="15" spans="1:8" ht="15">
      <c r="A15" s="1">
        <v>5</v>
      </c>
      <c r="B15" s="2" t="s">
        <v>9</v>
      </c>
      <c r="C15" s="1" t="s">
        <v>232</v>
      </c>
      <c r="D15" s="22">
        <v>5</v>
      </c>
      <c r="E15" s="3">
        <v>20</v>
      </c>
      <c r="F15" s="3">
        <v>29.5</v>
      </c>
      <c r="G15" s="2">
        <v>5</v>
      </c>
      <c r="H15" s="2">
        <v>21</v>
      </c>
    </row>
    <row r="16" spans="1:8" ht="15">
      <c r="A16" s="1">
        <v>6</v>
      </c>
      <c r="B16" s="2" t="s">
        <v>27</v>
      </c>
      <c r="C16" s="1" t="s">
        <v>142</v>
      </c>
      <c r="D16" s="22">
        <v>4.5</v>
      </c>
      <c r="E16" s="3">
        <v>20</v>
      </c>
      <c r="F16" s="3">
        <v>29</v>
      </c>
      <c r="G16" s="2">
        <v>4</v>
      </c>
      <c r="H16" s="2">
        <v>20.5</v>
      </c>
    </row>
    <row r="17" spans="1:8" ht="15">
      <c r="A17" s="1">
        <v>7</v>
      </c>
      <c r="B17" s="2" t="s">
        <v>11</v>
      </c>
      <c r="C17" s="1" t="s">
        <v>14</v>
      </c>
      <c r="D17" s="22">
        <v>4.5</v>
      </c>
      <c r="E17" s="3">
        <v>20</v>
      </c>
      <c r="F17" s="3">
        <v>29</v>
      </c>
      <c r="G17" s="2">
        <v>4</v>
      </c>
      <c r="H17" s="2">
        <v>19.5</v>
      </c>
    </row>
    <row r="18" spans="1:8" ht="15">
      <c r="A18" s="1">
        <v>8</v>
      </c>
      <c r="B18" s="2" t="s">
        <v>9</v>
      </c>
      <c r="C18" s="1" t="s">
        <v>25</v>
      </c>
      <c r="D18" s="22">
        <v>4.5</v>
      </c>
      <c r="E18" s="3">
        <v>20</v>
      </c>
      <c r="F18" s="3">
        <v>28</v>
      </c>
      <c r="G18" s="2">
        <v>4</v>
      </c>
      <c r="H18" s="2">
        <v>17.5</v>
      </c>
    </row>
    <row r="19" spans="1:8" ht="15">
      <c r="A19" s="1">
        <v>9</v>
      </c>
      <c r="B19" s="2" t="s">
        <v>16</v>
      </c>
      <c r="C19" s="1" t="s">
        <v>139</v>
      </c>
      <c r="D19" s="22">
        <v>4.5</v>
      </c>
      <c r="E19" s="3">
        <v>19</v>
      </c>
      <c r="F19" s="3">
        <v>26</v>
      </c>
      <c r="G19" s="2">
        <v>4</v>
      </c>
      <c r="H19" s="2">
        <v>17.5</v>
      </c>
    </row>
    <row r="20" spans="1:8" ht="15">
      <c r="A20" s="1">
        <v>10</v>
      </c>
      <c r="B20" s="2" t="s">
        <v>7</v>
      </c>
      <c r="C20" s="1" t="s">
        <v>169</v>
      </c>
      <c r="D20" s="22">
        <v>4</v>
      </c>
      <c r="E20" s="3">
        <v>22.5</v>
      </c>
      <c r="F20" s="3">
        <v>31.5</v>
      </c>
      <c r="G20" s="2">
        <v>4</v>
      </c>
      <c r="H20" s="2">
        <v>18</v>
      </c>
    </row>
    <row r="21" spans="1:8" ht="15">
      <c r="A21" s="1">
        <v>11</v>
      </c>
      <c r="B21" s="2" t="s">
        <v>9</v>
      </c>
      <c r="C21" s="1" t="s">
        <v>10</v>
      </c>
      <c r="D21" s="22">
        <v>4</v>
      </c>
      <c r="E21" s="3">
        <v>20.5</v>
      </c>
      <c r="F21" s="3">
        <v>29</v>
      </c>
      <c r="G21" s="2">
        <v>4</v>
      </c>
      <c r="H21" s="2">
        <v>17</v>
      </c>
    </row>
    <row r="22" spans="1:8" ht="15">
      <c r="A22" s="1">
        <v>12</v>
      </c>
      <c r="B22" s="2" t="s">
        <v>16</v>
      </c>
      <c r="C22" s="1" t="s">
        <v>17</v>
      </c>
      <c r="D22" s="22">
        <v>4</v>
      </c>
      <c r="E22" s="3">
        <v>18</v>
      </c>
      <c r="F22" s="3">
        <v>24.5</v>
      </c>
      <c r="G22" s="2">
        <v>4</v>
      </c>
      <c r="H22" s="2">
        <v>15</v>
      </c>
    </row>
    <row r="23" spans="1:8" ht="15">
      <c r="A23" s="1">
        <v>13</v>
      </c>
      <c r="B23" s="2" t="s">
        <v>11</v>
      </c>
      <c r="C23" s="1" t="s">
        <v>12</v>
      </c>
      <c r="D23" s="22">
        <v>4</v>
      </c>
      <c r="E23" s="3">
        <v>17.5</v>
      </c>
      <c r="F23" s="3">
        <v>24.5</v>
      </c>
      <c r="G23" s="2">
        <v>4</v>
      </c>
      <c r="H23" s="2">
        <v>14</v>
      </c>
    </row>
    <row r="24" spans="1:8" ht="15">
      <c r="A24" s="1">
        <v>14</v>
      </c>
      <c r="B24" s="2" t="s">
        <v>9</v>
      </c>
      <c r="C24" s="1" t="s">
        <v>257</v>
      </c>
      <c r="D24" s="22">
        <v>4</v>
      </c>
      <c r="E24" s="3">
        <v>16</v>
      </c>
      <c r="F24" s="3">
        <v>22.5</v>
      </c>
      <c r="G24" s="2">
        <v>3</v>
      </c>
      <c r="H24" s="2">
        <v>15.5</v>
      </c>
    </row>
    <row r="25" spans="1:8" ht="15">
      <c r="A25" s="1">
        <v>15</v>
      </c>
      <c r="B25" s="2" t="s">
        <v>11</v>
      </c>
      <c r="C25" s="1" t="s">
        <v>199</v>
      </c>
      <c r="D25" s="22">
        <v>4</v>
      </c>
      <c r="E25" s="3">
        <v>14.5</v>
      </c>
      <c r="F25" s="3">
        <v>22</v>
      </c>
      <c r="G25" s="2">
        <v>4</v>
      </c>
      <c r="H25" s="2">
        <v>12</v>
      </c>
    </row>
    <row r="26" spans="1:8" ht="15">
      <c r="A26" s="1">
        <v>16</v>
      </c>
      <c r="B26" s="2" t="s">
        <v>11</v>
      </c>
      <c r="C26" s="1" t="s">
        <v>141</v>
      </c>
      <c r="D26" s="22">
        <v>3.5</v>
      </c>
      <c r="E26" s="3">
        <v>19.5</v>
      </c>
      <c r="F26" s="3">
        <v>28</v>
      </c>
      <c r="G26" s="2">
        <v>3</v>
      </c>
      <c r="H26" s="2">
        <v>17</v>
      </c>
    </row>
    <row r="27" spans="1:8" ht="15">
      <c r="A27" s="1">
        <v>17</v>
      </c>
      <c r="B27" s="2" t="s">
        <v>9</v>
      </c>
      <c r="C27" s="1" t="s">
        <v>170</v>
      </c>
      <c r="D27" s="22">
        <v>3.5</v>
      </c>
      <c r="E27" s="3">
        <v>18.5</v>
      </c>
      <c r="F27" s="3">
        <v>25.5</v>
      </c>
      <c r="G27" s="2">
        <v>3</v>
      </c>
      <c r="H27" s="2">
        <v>16</v>
      </c>
    </row>
    <row r="28" spans="1:8" ht="15">
      <c r="A28" s="1">
        <v>17</v>
      </c>
      <c r="B28" s="2" t="s">
        <v>31</v>
      </c>
      <c r="C28" s="1" t="s">
        <v>149</v>
      </c>
      <c r="D28" s="22">
        <v>3.5</v>
      </c>
      <c r="E28" s="3">
        <v>18.5</v>
      </c>
      <c r="F28" s="3">
        <v>25.5</v>
      </c>
      <c r="G28" s="2">
        <v>3</v>
      </c>
      <c r="H28" s="2">
        <v>16</v>
      </c>
    </row>
    <row r="29" spans="1:8" ht="15">
      <c r="A29" s="1">
        <v>19</v>
      </c>
      <c r="B29" s="2" t="s">
        <v>11</v>
      </c>
      <c r="C29" s="1" t="s">
        <v>37</v>
      </c>
      <c r="D29" s="22">
        <v>3.5</v>
      </c>
      <c r="E29" s="3">
        <v>17.5</v>
      </c>
      <c r="F29" s="3">
        <v>24</v>
      </c>
      <c r="G29" s="2">
        <v>3</v>
      </c>
      <c r="H29" s="2">
        <v>12.5</v>
      </c>
    </row>
    <row r="30" spans="1:8" ht="15">
      <c r="A30" s="1">
        <v>20</v>
      </c>
      <c r="B30" s="2" t="s">
        <v>29</v>
      </c>
      <c r="C30" s="1" t="s">
        <v>44</v>
      </c>
      <c r="D30" s="22">
        <v>3.5</v>
      </c>
      <c r="E30" s="3">
        <v>15</v>
      </c>
      <c r="F30" s="3">
        <v>20</v>
      </c>
      <c r="G30" s="2">
        <v>3</v>
      </c>
      <c r="H30" s="2">
        <v>11</v>
      </c>
    </row>
    <row r="31" spans="1:8" ht="15">
      <c r="A31" s="1">
        <v>21</v>
      </c>
      <c r="B31" s="2" t="s">
        <v>11</v>
      </c>
      <c r="C31" s="1" t="s">
        <v>144</v>
      </c>
      <c r="D31" s="22">
        <v>3</v>
      </c>
      <c r="E31" s="3">
        <v>20.5</v>
      </c>
      <c r="F31" s="3">
        <v>27</v>
      </c>
      <c r="G31" s="2">
        <v>3</v>
      </c>
      <c r="H31" s="2">
        <v>14</v>
      </c>
    </row>
    <row r="32" spans="1:8" ht="15">
      <c r="A32" s="1">
        <v>22</v>
      </c>
      <c r="B32" s="2" t="s">
        <v>31</v>
      </c>
      <c r="C32" s="1" t="s">
        <v>32</v>
      </c>
      <c r="D32" s="22">
        <v>3</v>
      </c>
      <c r="E32" s="3">
        <v>19</v>
      </c>
      <c r="F32" s="3">
        <v>27</v>
      </c>
      <c r="G32" s="2">
        <v>2</v>
      </c>
      <c r="H32" s="2">
        <v>15</v>
      </c>
    </row>
    <row r="33" spans="1:8" ht="15">
      <c r="A33" s="1">
        <v>23</v>
      </c>
      <c r="B33" s="2" t="s">
        <v>27</v>
      </c>
      <c r="C33" s="1" t="s">
        <v>28</v>
      </c>
      <c r="D33" s="22">
        <v>3</v>
      </c>
      <c r="E33" s="3">
        <v>19</v>
      </c>
      <c r="F33" s="3">
        <v>26</v>
      </c>
      <c r="G33" s="2">
        <v>3</v>
      </c>
      <c r="H33" s="2">
        <v>16</v>
      </c>
    </row>
    <row r="34" spans="1:8" ht="15">
      <c r="A34" s="1">
        <v>24</v>
      </c>
      <c r="B34" s="2" t="s">
        <v>9</v>
      </c>
      <c r="C34" s="1" t="s">
        <v>33</v>
      </c>
      <c r="D34" s="22">
        <v>3</v>
      </c>
      <c r="E34" s="3">
        <v>16.5</v>
      </c>
      <c r="F34" s="3">
        <v>23</v>
      </c>
      <c r="G34" s="2">
        <v>2</v>
      </c>
      <c r="H34" s="2">
        <v>11.5</v>
      </c>
    </row>
    <row r="35" spans="1:8" ht="15">
      <c r="A35" s="1">
        <v>25</v>
      </c>
      <c r="B35" s="2" t="s">
        <v>11</v>
      </c>
      <c r="C35" s="1" t="s">
        <v>43</v>
      </c>
      <c r="D35" s="22">
        <v>3</v>
      </c>
      <c r="E35" s="3">
        <v>16</v>
      </c>
      <c r="F35" s="3">
        <v>21.5</v>
      </c>
      <c r="G35" s="2">
        <v>3</v>
      </c>
      <c r="H35" s="2">
        <v>11</v>
      </c>
    </row>
    <row r="36" spans="1:8" ht="15">
      <c r="A36" s="1">
        <v>26</v>
      </c>
      <c r="B36" s="2" t="s">
        <v>29</v>
      </c>
      <c r="C36" s="1" t="s">
        <v>258</v>
      </c>
      <c r="D36" s="22">
        <v>3</v>
      </c>
      <c r="E36" s="3">
        <v>14</v>
      </c>
      <c r="F36" s="3">
        <v>20</v>
      </c>
      <c r="G36" s="2">
        <v>1</v>
      </c>
      <c r="H36" s="2">
        <v>9</v>
      </c>
    </row>
    <row r="37" spans="1:8" ht="15">
      <c r="A37" s="1">
        <v>27</v>
      </c>
      <c r="B37" s="2" t="s">
        <v>16</v>
      </c>
      <c r="C37" s="1" t="s">
        <v>148</v>
      </c>
      <c r="D37" s="22">
        <v>2.5</v>
      </c>
      <c r="E37" s="3">
        <v>16</v>
      </c>
      <c r="F37" s="3">
        <v>24</v>
      </c>
      <c r="G37" s="2">
        <v>2</v>
      </c>
      <c r="H37" s="2">
        <v>10</v>
      </c>
    </row>
    <row r="38" spans="1:8" ht="15">
      <c r="A38" s="1">
        <v>28</v>
      </c>
      <c r="B38" s="2"/>
      <c r="C38" s="1" t="s">
        <v>40</v>
      </c>
      <c r="D38" s="22">
        <v>2.5</v>
      </c>
      <c r="E38" s="3">
        <v>16</v>
      </c>
      <c r="F38" s="3">
        <v>21.5</v>
      </c>
      <c r="G38" s="2">
        <v>2</v>
      </c>
      <c r="H38" s="2">
        <v>9</v>
      </c>
    </row>
    <row r="39" spans="1:8" ht="15">
      <c r="A39" s="1">
        <v>29</v>
      </c>
      <c r="B39" s="2" t="s">
        <v>11</v>
      </c>
      <c r="C39" s="1" t="s">
        <v>26</v>
      </c>
      <c r="D39" s="22">
        <v>2.5</v>
      </c>
      <c r="E39" s="3">
        <v>14.5</v>
      </c>
      <c r="F39" s="3">
        <v>23</v>
      </c>
      <c r="G39" s="2">
        <v>2</v>
      </c>
      <c r="H39" s="2">
        <v>9</v>
      </c>
    </row>
    <row r="40" spans="1:8" ht="15">
      <c r="A40" s="1">
        <v>30</v>
      </c>
      <c r="B40" s="2" t="s">
        <v>11</v>
      </c>
      <c r="C40" s="1" t="s">
        <v>210</v>
      </c>
      <c r="D40" s="22">
        <v>2.5</v>
      </c>
      <c r="E40" s="3">
        <v>14.5</v>
      </c>
      <c r="F40" s="3">
        <v>20.5</v>
      </c>
      <c r="G40" s="2">
        <v>2</v>
      </c>
      <c r="H40" s="2">
        <v>9.5</v>
      </c>
    </row>
    <row r="41" spans="1:8" ht="15">
      <c r="A41" s="1">
        <v>31</v>
      </c>
      <c r="B41" s="2" t="s">
        <v>29</v>
      </c>
      <c r="C41" s="1" t="s">
        <v>201</v>
      </c>
      <c r="D41" s="22">
        <v>2.5</v>
      </c>
      <c r="E41" s="3">
        <v>12</v>
      </c>
      <c r="F41" s="3">
        <v>16.5</v>
      </c>
      <c r="G41" s="2">
        <v>2</v>
      </c>
      <c r="H41" s="2">
        <v>6</v>
      </c>
    </row>
    <row r="42" spans="1:8" ht="15">
      <c r="A42" s="1">
        <v>32</v>
      </c>
      <c r="B42" s="2" t="s">
        <v>11</v>
      </c>
      <c r="C42" s="1" t="s">
        <v>153</v>
      </c>
      <c r="D42" s="22">
        <v>2</v>
      </c>
      <c r="E42" s="3">
        <v>14</v>
      </c>
      <c r="F42" s="3">
        <v>20</v>
      </c>
      <c r="G42" s="2">
        <v>1</v>
      </c>
      <c r="H42" s="2">
        <v>7.5</v>
      </c>
    </row>
    <row r="43" spans="1:8" ht="15">
      <c r="A43" s="1">
        <v>33</v>
      </c>
      <c r="B43" s="2" t="s">
        <v>29</v>
      </c>
      <c r="C43" s="1" t="s">
        <v>48</v>
      </c>
      <c r="D43" s="22">
        <v>2</v>
      </c>
      <c r="E43" s="3">
        <v>13</v>
      </c>
      <c r="F43" s="3">
        <v>17</v>
      </c>
      <c r="G43" s="2">
        <v>2</v>
      </c>
      <c r="H43" s="2">
        <v>7</v>
      </c>
    </row>
    <row r="44" spans="1:8" ht="15">
      <c r="A44" s="1">
        <v>34</v>
      </c>
      <c r="B44" s="2" t="s">
        <v>45</v>
      </c>
      <c r="C44" s="1" t="s">
        <v>155</v>
      </c>
      <c r="D44" s="22">
        <v>2</v>
      </c>
      <c r="E44" s="3">
        <v>12.5</v>
      </c>
      <c r="F44" s="3">
        <v>16</v>
      </c>
      <c r="G44" s="2">
        <v>2</v>
      </c>
      <c r="H44" s="2">
        <v>6</v>
      </c>
    </row>
    <row r="45" spans="1:8" ht="15">
      <c r="A45" s="1">
        <v>35</v>
      </c>
      <c r="B45" s="2" t="s">
        <v>11</v>
      </c>
      <c r="C45" s="1" t="s">
        <v>176</v>
      </c>
      <c r="D45" s="22">
        <v>1.5</v>
      </c>
      <c r="E45" s="3">
        <v>12.5</v>
      </c>
      <c r="F45" s="3">
        <v>17</v>
      </c>
      <c r="G45" s="2">
        <v>1</v>
      </c>
      <c r="H45" s="2">
        <v>5.5</v>
      </c>
    </row>
    <row r="46" spans="1:8" ht="15">
      <c r="A46" s="1">
        <v>36</v>
      </c>
      <c r="B46" s="2" t="s">
        <v>29</v>
      </c>
      <c r="C46" s="1" t="s">
        <v>53</v>
      </c>
      <c r="D46" s="22">
        <v>0.5</v>
      </c>
      <c r="E46" s="3">
        <v>12.5</v>
      </c>
      <c r="F46" s="3">
        <v>17.5</v>
      </c>
      <c r="G46" s="2">
        <v>0</v>
      </c>
      <c r="H46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4" sqref="A4:H4"/>
    </sheetView>
  </sheetViews>
  <sheetFormatPr defaultColWidth="9.140625" defaultRowHeight="15"/>
  <cols>
    <col min="1" max="1" width="6.8515625" style="0" customWidth="1"/>
    <col min="2" max="2" width="5.00390625" style="0" bestFit="1" customWidth="1"/>
    <col min="3" max="3" width="25.7109375" style="0" bestFit="1" customWidth="1"/>
    <col min="4" max="4" width="4.421875" style="8" bestFit="1" customWidth="1"/>
    <col min="5" max="5" width="6.421875" style="8" bestFit="1" customWidth="1"/>
    <col min="6" max="6" width="5.00390625" style="8" bestFit="1" customWidth="1"/>
    <col min="7" max="7" width="5.421875" style="8" bestFit="1" customWidth="1"/>
    <col min="8" max="8" width="5.57421875" style="8" bestFit="1" customWidth="1"/>
  </cols>
  <sheetData>
    <row r="1" ht="15">
      <c r="A1" t="s">
        <v>261</v>
      </c>
    </row>
    <row r="2" ht="15">
      <c r="A2" t="s">
        <v>269</v>
      </c>
    </row>
    <row r="4" spans="1:8" ht="15">
      <c r="A4" s="2" t="s">
        <v>131</v>
      </c>
      <c r="B4" s="2" t="s">
        <v>132</v>
      </c>
      <c r="C4" s="10" t="s">
        <v>133</v>
      </c>
      <c r="D4" s="12" t="s">
        <v>134</v>
      </c>
      <c r="E4" s="2" t="s">
        <v>1</v>
      </c>
      <c r="F4" s="2" t="s">
        <v>2</v>
      </c>
      <c r="G4" s="2" t="s">
        <v>3</v>
      </c>
      <c r="H4" s="2" t="s">
        <v>4</v>
      </c>
    </row>
    <row r="5" spans="1:8" ht="15">
      <c r="A5" s="1">
        <v>1</v>
      </c>
      <c r="B5" s="1" t="s">
        <v>7</v>
      </c>
      <c r="C5" s="1" t="s">
        <v>8</v>
      </c>
      <c r="D5" s="12">
        <v>6</v>
      </c>
      <c r="E5" s="2">
        <v>23</v>
      </c>
      <c r="F5" s="2">
        <v>33</v>
      </c>
      <c r="G5" s="2">
        <v>5</v>
      </c>
      <c r="H5" s="2">
        <v>24.5</v>
      </c>
    </row>
    <row r="6" spans="1:8" ht="15">
      <c r="A6" s="1">
        <v>2</v>
      </c>
      <c r="B6" s="1" t="s">
        <v>5</v>
      </c>
      <c r="C6" s="1" t="s">
        <v>256</v>
      </c>
      <c r="D6" s="12">
        <v>6</v>
      </c>
      <c r="E6" s="2">
        <v>23</v>
      </c>
      <c r="F6" s="2">
        <v>30</v>
      </c>
      <c r="G6" s="2">
        <v>5</v>
      </c>
      <c r="H6" s="2">
        <v>25</v>
      </c>
    </row>
    <row r="7" spans="1:8" ht="15">
      <c r="A7" s="1">
        <v>3</v>
      </c>
      <c r="B7" s="1" t="s">
        <v>31</v>
      </c>
      <c r="C7" s="1" t="s">
        <v>137</v>
      </c>
      <c r="D7" s="12">
        <v>5.5</v>
      </c>
      <c r="E7" s="2">
        <v>22.5</v>
      </c>
      <c r="F7" s="2">
        <v>32</v>
      </c>
      <c r="G7" s="2">
        <v>4</v>
      </c>
      <c r="H7" s="2">
        <v>23</v>
      </c>
    </row>
    <row r="8" spans="1:8" ht="15">
      <c r="A8" s="1">
        <v>4</v>
      </c>
      <c r="B8" s="1" t="s">
        <v>7</v>
      </c>
      <c r="C8" s="1" t="s">
        <v>169</v>
      </c>
      <c r="D8" s="12">
        <v>5</v>
      </c>
      <c r="E8" s="2">
        <v>20</v>
      </c>
      <c r="F8" s="2">
        <v>29.5</v>
      </c>
      <c r="G8" s="2">
        <v>4</v>
      </c>
      <c r="H8" s="2">
        <v>20</v>
      </c>
    </row>
    <row r="9" spans="1:8" ht="15">
      <c r="A9" s="1">
        <v>5</v>
      </c>
      <c r="B9" s="1" t="s">
        <v>27</v>
      </c>
      <c r="C9" s="1" t="s">
        <v>21</v>
      </c>
      <c r="D9" s="12">
        <v>5</v>
      </c>
      <c r="E9" s="2">
        <v>20</v>
      </c>
      <c r="F9" s="2">
        <v>27.5</v>
      </c>
      <c r="G9" s="2">
        <v>4</v>
      </c>
      <c r="H9" s="2">
        <v>19.5</v>
      </c>
    </row>
    <row r="10" spans="1:8" ht="15">
      <c r="A10" s="1">
        <v>6</v>
      </c>
      <c r="B10" s="1" t="s">
        <v>5</v>
      </c>
      <c r="C10" s="1" t="s">
        <v>136</v>
      </c>
      <c r="D10" s="12">
        <v>5</v>
      </c>
      <c r="E10" s="2">
        <v>19.5</v>
      </c>
      <c r="F10" s="2">
        <v>28.5</v>
      </c>
      <c r="G10" s="2">
        <v>4</v>
      </c>
      <c r="H10" s="2">
        <v>21.5</v>
      </c>
    </row>
    <row r="11" spans="1:8" ht="15">
      <c r="A11" s="1">
        <v>7</v>
      </c>
      <c r="B11" s="1" t="s">
        <v>9</v>
      </c>
      <c r="C11" s="1" t="s">
        <v>232</v>
      </c>
      <c r="D11" s="12">
        <v>5</v>
      </c>
      <c r="E11" s="2">
        <v>17.5</v>
      </c>
      <c r="F11" s="2">
        <v>22.5</v>
      </c>
      <c r="G11" s="2">
        <v>5</v>
      </c>
      <c r="H11" s="2">
        <v>18</v>
      </c>
    </row>
    <row r="12" spans="1:8" ht="15">
      <c r="A12" s="1">
        <v>8</v>
      </c>
      <c r="B12" s="1" t="s">
        <v>11</v>
      </c>
      <c r="C12" s="1" t="s">
        <v>12</v>
      </c>
      <c r="D12" s="12">
        <v>5</v>
      </c>
      <c r="E12" s="2">
        <v>17</v>
      </c>
      <c r="F12" s="2">
        <v>23.5</v>
      </c>
      <c r="G12" s="2">
        <v>5</v>
      </c>
      <c r="H12" s="2">
        <v>18</v>
      </c>
    </row>
    <row r="13" spans="1:8" ht="15">
      <c r="A13" s="1">
        <v>9</v>
      </c>
      <c r="B13" s="1" t="s">
        <v>9</v>
      </c>
      <c r="C13" s="1" t="s">
        <v>10</v>
      </c>
      <c r="D13" s="12">
        <v>4.5</v>
      </c>
      <c r="E13" s="2">
        <v>22</v>
      </c>
      <c r="F13" s="2">
        <v>31.5</v>
      </c>
      <c r="G13" s="2">
        <v>4</v>
      </c>
      <c r="H13" s="2">
        <v>20</v>
      </c>
    </row>
    <row r="14" spans="1:8" ht="15">
      <c r="A14" s="1">
        <v>10</v>
      </c>
      <c r="B14" s="1" t="s">
        <v>27</v>
      </c>
      <c r="C14" s="1" t="s">
        <v>195</v>
      </c>
      <c r="D14" s="12">
        <v>4</v>
      </c>
      <c r="E14" s="2">
        <v>22.5</v>
      </c>
      <c r="F14" s="2">
        <v>31.5</v>
      </c>
      <c r="G14" s="2">
        <v>3</v>
      </c>
      <c r="H14" s="2">
        <v>19.5</v>
      </c>
    </row>
    <row r="15" spans="1:8" ht="15">
      <c r="A15" s="1">
        <v>11</v>
      </c>
      <c r="B15" s="1" t="s">
        <v>31</v>
      </c>
      <c r="C15" s="1" t="s">
        <v>138</v>
      </c>
      <c r="D15" s="12">
        <v>4</v>
      </c>
      <c r="E15" s="2">
        <v>21</v>
      </c>
      <c r="F15" s="2">
        <v>30</v>
      </c>
      <c r="G15" s="2">
        <v>4</v>
      </c>
      <c r="H15" s="2">
        <v>19</v>
      </c>
    </row>
    <row r="16" spans="1:8" ht="15">
      <c r="A16" s="1">
        <v>12</v>
      </c>
      <c r="B16" s="1" t="s">
        <v>16</v>
      </c>
      <c r="C16" s="1" t="s">
        <v>17</v>
      </c>
      <c r="D16" s="12">
        <v>4</v>
      </c>
      <c r="E16" s="2">
        <v>21</v>
      </c>
      <c r="F16" s="2">
        <v>28.5</v>
      </c>
      <c r="G16" s="2">
        <v>3</v>
      </c>
      <c r="H16" s="2">
        <v>16.5</v>
      </c>
    </row>
    <row r="17" spans="1:8" ht="15">
      <c r="A17" s="1">
        <v>13</v>
      </c>
      <c r="B17" s="1" t="s">
        <v>9</v>
      </c>
      <c r="C17" s="1" t="s">
        <v>15</v>
      </c>
      <c r="D17" s="12">
        <v>4</v>
      </c>
      <c r="E17" s="2">
        <v>19.5</v>
      </c>
      <c r="F17" s="2">
        <v>26.5</v>
      </c>
      <c r="G17" s="2">
        <v>4</v>
      </c>
      <c r="H17" s="2">
        <v>17</v>
      </c>
    </row>
    <row r="18" spans="1:8" ht="15">
      <c r="A18" s="1">
        <v>14</v>
      </c>
      <c r="B18" s="1" t="s">
        <v>27</v>
      </c>
      <c r="C18" s="1" t="s">
        <v>142</v>
      </c>
      <c r="D18" s="12">
        <v>4</v>
      </c>
      <c r="E18" s="2">
        <v>19</v>
      </c>
      <c r="F18" s="2">
        <v>27</v>
      </c>
      <c r="G18" s="2">
        <v>4</v>
      </c>
      <c r="H18" s="2">
        <v>16</v>
      </c>
    </row>
    <row r="19" spans="1:8" ht="15">
      <c r="A19" s="1">
        <v>15</v>
      </c>
      <c r="B19" s="1" t="s">
        <v>7</v>
      </c>
      <c r="C19" s="1" t="s">
        <v>168</v>
      </c>
      <c r="D19" s="12">
        <v>4</v>
      </c>
      <c r="E19" s="2">
        <v>18.5</v>
      </c>
      <c r="F19" s="2">
        <v>26.5</v>
      </c>
      <c r="G19" s="2">
        <v>4</v>
      </c>
      <c r="H19" s="2">
        <v>18</v>
      </c>
    </row>
    <row r="20" spans="1:8" ht="15">
      <c r="A20" s="1">
        <v>16</v>
      </c>
      <c r="B20" s="1" t="s">
        <v>11</v>
      </c>
      <c r="C20" s="1" t="s">
        <v>262</v>
      </c>
      <c r="D20" s="12">
        <v>4</v>
      </c>
      <c r="E20" s="2">
        <v>16</v>
      </c>
      <c r="F20" s="2">
        <v>24</v>
      </c>
      <c r="G20" s="2">
        <v>4</v>
      </c>
      <c r="H20" s="2">
        <v>14</v>
      </c>
    </row>
    <row r="21" spans="1:8" ht="15">
      <c r="A21" s="1">
        <v>17</v>
      </c>
      <c r="B21" s="1" t="s">
        <v>11</v>
      </c>
      <c r="C21" s="1" t="s">
        <v>14</v>
      </c>
      <c r="D21" s="12">
        <v>3.5</v>
      </c>
      <c r="E21" s="2">
        <v>19.5</v>
      </c>
      <c r="F21" s="2">
        <v>27</v>
      </c>
      <c r="G21" s="2">
        <v>2</v>
      </c>
      <c r="H21" s="2">
        <v>18</v>
      </c>
    </row>
    <row r="22" spans="1:8" ht="15">
      <c r="A22" s="1">
        <v>18</v>
      </c>
      <c r="B22" s="1" t="s">
        <v>31</v>
      </c>
      <c r="C22" s="1" t="s">
        <v>32</v>
      </c>
      <c r="D22" s="12">
        <v>3.5</v>
      </c>
      <c r="E22" s="2">
        <v>19.5</v>
      </c>
      <c r="F22" s="2">
        <v>26.5</v>
      </c>
      <c r="G22" s="2">
        <v>3</v>
      </c>
      <c r="H22" s="2">
        <v>15</v>
      </c>
    </row>
    <row r="23" spans="1:8" ht="15">
      <c r="A23" s="1">
        <v>19</v>
      </c>
      <c r="B23" s="1" t="s">
        <v>27</v>
      </c>
      <c r="C23" s="1" t="s">
        <v>24</v>
      </c>
      <c r="D23" s="12">
        <v>3.5</v>
      </c>
      <c r="E23" s="2">
        <v>19</v>
      </c>
      <c r="F23" s="2">
        <v>26</v>
      </c>
      <c r="G23" s="2">
        <v>3</v>
      </c>
      <c r="H23" s="2">
        <v>15</v>
      </c>
    </row>
    <row r="24" spans="1:8" ht="15">
      <c r="A24" s="1">
        <v>20</v>
      </c>
      <c r="B24" s="1" t="s">
        <v>9</v>
      </c>
      <c r="C24" s="1" t="s">
        <v>25</v>
      </c>
      <c r="D24" s="12">
        <v>3.5</v>
      </c>
      <c r="E24" s="2">
        <v>16</v>
      </c>
      <c r="F24" s="2">
        <v>24</v>
      </c>
      <c r="G24" s="2">
        <v>3</v>
      </c>
      <c r="H24" s="2">
        <v>14.5</v>
      </c>
    </row>
    <row r="25" spans="1:8" ht="15">
      <c r="A25" s="1">
        <v>21</v>
      </c>
      <c r="B25" s="1" t="s">
        <v>11</v>
      </c>
      <c r="C25" s="1" t="s">
        <v>34</v>
      </c>
      <c r="D25" s="12">
        <v>3.5</v>
      </c>
      <c r="E25" s="2">
        <v>14</v>
      </c>
      <c r="F25" s="2">
        <v>21.5</v>
      </c>
      <c r="G25" s="2">
        <v>3</v>
      </c>
      <c r="H25" s="2">
        <v>11.5</v>
      </c>
    </row>
    <row r="26" spans="1:8" ht="15">
      <c r="A26" s="1">
        <v>22</v>
      </c>
      <c r="B26" s="1" t="s">
        <v>27</v>
      </c>
      <c r="C26" s="1" t="s">
        <v>28</v>
      </c>
      <c r="D26" s="12">
        <v>3.5</v>
      </c>
      <c r="E26" s="2">
        <v>13.5</v>
      </c>
      <c r="F26" s="2">
        <v>19.5</v>
      </c>
      <c r="G26" s="2">
        <v>3</v>
      </c>
      <c r="H26" s="2">
        <v>11.5</v>
      </c>
    </row>
    <row r="27" spans="1:8" ht="15">
      <c r="A27" s="1">
        <v>23</v>
      </c>
      <c r="B27" s="1" t="s">
        <v>29</v>
      </c>
      <c r="C27" s="1" t="s">
        <v>263</v>
      </c>
      <c r="D27" s="12">
        <v>3.5</v>
      </c>
      <c r="E27" s="2">
        <v>13.5</v>
      </c>
      <c r="F27" s="2">
        <v>19</v>
      </c>
      <c r="G27" s="2">
        <v>3</v>
      </c>
      <c r="H27" s="2">
        <v>11</v>
      </c>
    </row>
    <row r="28" spans="1:8" ht="15">
      <c r="A28" s="1">
        <v>24</v>
      </c>
      <c r="B28" s="1" t="s">
        <v>11</v>
      </c>
      <c r="C28" s="1" t="s">
        <v>43</v>
      </c>
      <c r="D28" s="12">
        <v>3</v>
      </c>
      <c r="E28" s="2">
        <v>18.5</v>
      </c>
      <c r="F28" s="2">
        <v>25.5</v>
      </c>
      <c r="G28" s="2">
        <v>3</v>
      </c>
      <c r="H28" s="2">
        <v>13</v>
      </c>
    </row>
    <row r="29" spans="1:8" ht="15">
      <c r="A29" s="1">
        <v>25</v>
      </c>
      <c r="B29" s="1" t="s">
        <v>29</v>
      </c>
      <c r="C29" s="1" t="s">
        <v>264</v>
      </c>
      <c r="D29" s="12">
        <v>3</v>
      </c>
      <c r="E29" s="2">
        <v>17.5</v>
      </c>
      <c r="F29" s="2">
        <v>23.5</v>
      </c>
      <c r="G29" s="2">
        <v>3</v>
      </c>
      <c r="H29" s="2">
        <v>13</v>
      </c>
    </row>
    <row r="30" spans="1:8" ht="15">
      <c r="A30" s="1">
        <v>26</v>
      </c>
      <c r="B30" s="1" t="s">
        <v>11</v>
      </c>
      <c r="C30" s="1" t="s">
        <v>210</v>
      </c>
      <c r="D30" s="12">
        <v>3</v>
      </c>
      <c r="E30" s="2">
        <v>17</v>
      </c>
      <c r="F30" s="2">
        <v>22</v>
      </c>
      <c r="G30" s="2">
        <v>3</v>
      </c>
      <c r="H30" s="2">
        <v>12</v>
      </c>
    </row>
    <row r="31" spans="1:8" ht="15">
      <c r="A31" s="1">
        <v>27</v>
      </c>
      <c r="B31" s="1" t="s">
        <v>11</v>
      </c>
      <c r="C31" s="1" t="s">
        <v>265</v>
      </c>
      <c r="D31" s="12">
        <v>3</v>
      </c>
      <c r="E31" s="2">
        <v>16.5</v>
      </c>
      <c r="F31" s="2">
        <v>23.5</v>
      </c>
      <c r="G31" s="2">
        <v>2</v>
      </c>
      <c r="H31" s="2">
        <v>12</v>
      </c>
    </row>
    <row r="32" spans="1:8" ht="15">
      <c r="A32" s="1">
        <v>28</v>
      </c>
      <c r="B32" s="1" t="s">
        <v>9</v>
      </c>
      <c r="C32" s="1" t="s">
        <v>33</v>
      </c>
      <c r="D32" s="12">
        <v>3</v>
      </c>
      <c r="E32" s="2">
        <v>15.5</v>
      </c>
      <c r="F32" s="2">
        <v>22.5</v>
      </c>
      <c r="G32" s="2">
        <v>3</v>
      </c>
      <c r="H32" s="2">
        <v>11</v>
      </c>
    </row>
    <row r="33" spans="1:8" ht="15">
      <c r="A33" s="1">
        <v>29</v>
      </c>
      <c r="B33" s="1" t="s">
        <v>11</v>
      </c>
      <c r="C33" s="1" t="s">
        <v>153</v>
      </c>
      <c r="D33" s="12">
        <v>2.5</v>
      </c>
      <c r="E33" s="2">
        <v>18</v>
      </c>
      <c r="F33" s="2">
        <v>24</v>
      </c>
      <c r="G33" s="2">
        <v>2</v>
      </c>
      <c r="H33" s="2">
        <v>11</v>
      </c>
    </row>
    <row r="34" spans="1:8" ht="15">
      <c r="A34" s="1">
        <v>30</v>
      </c>
      <c r="B34" s="1" t="s">
        <v>29</v>
      </c>
      <c r="C34" s="1" t="s">
        <v>266</v>
      </c>
      <c r="D34" s="12">
        <v>2</v>
      </c>
      <c r="E34" s="2">
        <v>15.5</v>
      </c>
      <c r="F34" s="2">
        <v>23</v>
      </c>
      <c r="G34" s="2">
        <v>2</v>
      </c>
      <c r="H34" s="2">
        <v>8</v>
      </c>
    </row>
    <row r="35" spans="1:8" ht="15">
      <c r="A35" s="1">
        <v>31</v>
      </c>
      <c r="B35" s="1" t="s">
        <v>29</v>
      </c>
      <c r="C35" s="1" t="s">
        <v>44</v>
      </c>
      <c r="D35" s="12">
        <v>2</v>
      </c>
      <c r="E35" s="2">
        <v>15</v>
      </c>
      <c r="F35" s="2">
        <v>21</v>
      </c>
      <c r="G35" s="2">
        <v>2</v>
      </c>
      <c r="H35" s="2">
        <v>7</v>
      </c>
    </row>
    <row r="36" spans="1:8" ht="15">
      <c r="A36" s="1">
        <v>32</v>
      </c>
      <c r="B36" s="1" t="s">
        <v>9</v>
      </c>
      <c r="C36" s="1" t="s">
        <v>267</v>
      </c>
      <c r="D36" s="12">
        <v>2</v>
      </c>
      <c r="E36" s="2">
        <v>14</v>
      </c>
      <c r="F36" s="2">
        <v>19</v>
      </c>
      <c r="G36" s="2">
        <v>2</v>
      </c>
      <c r="H36" s="2">
        <v>7</v>
      </c>
    </row>
    <row r="37" spans="1:8" ht="15">
      <c r="A37" s="1">
        <v>33</v>
      </c>
      <c r="B37" s="1" t="s">
        <v>45</v>
      </c>
      <c r="C37" s="1" t="s">
        <v>155</v>
      </c>
      <c r="D37" s="12">
        <v>2</v>
      </c>
      <c r="E37" s="2">
        <v>13</v>
      </c>
      <c r="F37" s="2">
        <v>19</v>
      </c>
      <c r="G37" s="2">
        <v>2</v>
      </c>
      <c r="H37" s="2">
        <v>7</v>
      </c>
    </row>
    <row r="38" spans="1:8" ht="15">
      <c r="A38" s="1">
        <v>34</v>
      </c>
      <c r="B38" s="1" t="s">
        <v>29</v>
      </c>
      <c r="C38" s="1" t="s">
        <v>201</v>
      </c>
      <c r="D38" s="12">
        <v>2</v>
      </c>
      <c r="E38" s="2">
        <v>12.5</v>
      </c>
      <c r="F38" s="2">
        <v>18</v>
      </c>
      <c r="G38" s="2">
        <v>2</v>
      </c>
      <c r="H38" s="2">
        <v>7</v>
      </c>
    </row>
    <row r="39" spans="1:8" ht="15">
      <c r="A39" s="1">
        <v>35</v>
      </c>
      <c r="B39" s="1"/>
      <c r="C39" s="1" t="s">
        <v>40</v>
      </c>
      <c r="D39" s="12">
        <v>2</v>
      </c>
      <c r="E39" s="2">
        <v>12.5</v>
      </c>
      <c r="F39" s="2">
        <v>17.5</v>
      </c>
      <c r="G39" s="2">
        <v>2</v>
      </c>
      <c r="H39" s="2">
        <v>6</v>
      </c>
    </row>
    <row r="40" spans="1:8" ht="15">
      <c r="A40" s="1">
        <v>36</v>
      </c>
      <c r="B40" s="1" t="s">
        <v>29</v>
      </c>
      <c r="C40" s="1" t="s">
        <v>268</v>
      </c>
      <c r="D40" s="12">
        <v>2</v>
      </c>
      <c r="E40" s="2">
        <v>11.5</v>
      </c>
      <c r="F40" s="2">
        <v>16.5</v>
      </c>
      <c r="G40" s="2">
        <v>2</v>
      </c>
      <c r="H40" s="2">
        <v>4</v>
      </c>
    </row>
    <row r="41" spans="1:8" ht="15">
      <c r="A41" s="1">
        <v>37</v>
      </c>
      <c r="B41" s="1" t="s">
        <v>11</v>
      </c>
      <c r="C41" s="1" t="s">
        <v>199</v>
      </c>
      <c r="D41" s="12">
        <v>1</v>
      </c>
      <c r="E41" s="2">
        <v>16</v>
      </c>
      <c r="F41" s="2">
        <v>23</v>
      </c>
      <c r="G41" s="2">
        <v>1</v>
      </c>
      <c r="H41" s="2">
        <v>6</v>
      </c>
    </row>
    <row r="42" spans="1:8" ht="15">
      <c r="A42" s="1">
        <v>38</v>
      </c>
      <c r="B42" s="1" t="s">
        <v>11</v>
      </c>
      <c r="C42" s="1" t="s">
        <v>176</v>
      </c>
      <c r="D42" s="12">
        <v>1</v>
      </c>
      <c r="E42" s="2">
        <v>11.5</v>
      </c>
      <c r="F42" s="2">
        <v>16.5</v>
      </c>
      <c r="G42" s="2">
        <v>1</v>
      </c>
      <c r="H42" s="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Toro</cp:lastModifiedBy>
  <cp:lastPrinted>2013-06-03T16:24:07Z</cp:lastPrinted>
  <dcterms:created xsi:type="dcterms:W3CDTF">2013-01-27T16:01:18Z</dcterms:created>
  <dcterms:modified xsi:type="dcterms:W3CDTF">2013-12-03T09:25:01Z</dcterms:modified>
  <cp:category/>
  <cp:version/>
  <cp:contentType/>
  <cp:contentStatus/>
</cp:coreProperties>
</file>